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408" yWindow="-168" windowWidth="15576" windowHeight="11100" tabRatio="438" firstSheet="3" activeTab="3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" sheetId="13" r:id="rId4"/>
    <sheet name="Показатели" sheetId="14" r:id="rId5"/>
    <sheet name="Пояснительная записка " sheetId="16" r:id="rId6"/>
  </sheets>
  <definedNames>
    <definedName name="_xlnm._FilterDatabase" localSheetId="2" hidden="1">'Выполнение работ'!$A$3:$O$70</definedName>
    <definedName name="_xlnm._FilterDatabase" localSheetId="3" hidden="1">'Финансирование '!$D$2:$D$156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3">'Финансирование '!$6:$9</definedName>
    <definedName name="_xlnm.Print_Area" localSheetId="2">'Выполнение работ'!$A$1:$Q$81</definedName>
    <definedName name="_xlnm.Print_Area" localSheetId="3">'Финансирование '!$A$1:$BB$131</definedName>
  </definedNames>
  <calcPr calcId="145621"/>
</workbook>
</file>

<file path=xl/calcChain.xml><?xml version="1.0" encoding="utf-8"?>
<calcChain xmlns="http://schemas.openxmlformats.org/spreadsheetml/2006/main">
  <c r="F39" i="13"/>
  <c r="F36"/>
  <c r="F119"/>
  <c r="F116"/>
  <c r="F114"/>
  <c r="F111"/>
  <c r="F109"/>
  <c r="F106"/>
  <c r="G13" l="1"/>
  <c r="G10"/>
  <c r="G119"/>
  <c r="G116"/>
  <c r="G114"/>
  <c r="G111"/>
  <c r="G92"/>
  <c r="F92"/>
  <c r="G89"/>
  <c r="F89"/>
  <c r="G87"/>
  <c r="G84"/>
  <c r="G39"/>
  <c r="G36"/>
  <c r="G68" l="1"/>
  <c r="G66"/>
  <c r="E55"/>
  <c r="E52"/>
  <c r="G82"/>
  <c r="G63"/>
  <c r="E10" l="1"/>
  <c r="E114"/>
  <c r="E111" l="1"/>
  <c r="G79"/>
  <c r="E106"/>
  <c r="G106" s="1"/>
  <c r="Q101"/>
  <c r="Q104"/>
  <c r="E92"/>
  <c r="E89"/>
  <c r="E71"/>
  <c r="E104"/>
  <c r="E13"/>
  <c r="E109" l="1"/>
  <c r="G109" s="1"/>
  <c r="G71"/>
  <c r="E101"/>
  <c r="H25" i="3"/>
  <c r="E25"/>
  <c r="D23"/>
  <c r="K8" i="2"/>
  <c r="Z8"/>
  <c r="Y9"/>
  <c r="B24" i="8"/>
  <c r="D23"/>
  <c r="C22" s="1"/>
  <c r="D22" s="1"/>
  <c r="D21"/>
  <c r="D20"/>
  <c r="D18"/>
  <c r="C17" s="1"/>
  <c r="D17" s="1"/>
  <c r="D16"/>
  <c r="D15"/>
  <c r="D13"/>
  <c r="D12"/>
  <c r="C11" s="1"/>
  <c r="D11" s="1"/>
  <c r="D10"/>
  <c r="D9"/>
  <c r="C8" s="1"/>
  <c r="D8" s="1"/>
  <c r="D7"/>
  <c r="D6"/>
  <c r="C5" s="1"/>
  <c r="AD8" i="2"/>
  <c r="AO8"/>
  <c r="K6"/>
  <c r="AD9"/>
  <c r="AQ9"/>
  <c r="K9"/>
  <c r="Z5"/>
  <c r="U8"/>
  <c r="AO9"/>
  <c r="R7"/>
  <c r="AJ9"/>
  <c r="AU8"/>
  <c r="H8"/>
  <c r="AO5"/>
  <c r="E7"/>
  <c r="AN6"/>
  <c r="AR7"/>
  <c r="N7"/>
  <c r="AJ7"/>
  <c r="H5"/>
  <c r="AE9"/>
  <c r="AO6"/>
  <c r="AI5"/>
  <c r="AO7"/>
  <c r="AS9"/>
  <c r="N5"/>
  <c r="R9"/>
  <c r="V6"/>
  <c r="M7"/>
  <c r="AS5"/>
  <c r="AJ5"/>
  <c r="AQ8"/>
  <c r="Y8"/>
  <c r="M8"/>
  <c r="AV8"/>
  <c r="G8"/>
  <c r="N9"/>
  <c r="H6"/>
  <c r="AG7"/>
  <c r="W8"/>
  <c r="AD5"/>
  <c r="AH8"/>
  <c r="Q9"/>
  <c r="AR8"/>
  <c r="AQ7"/>
  <c r="AF6"/>
  <c r="W7"/>
  <c r="W9"/>
  <c r="X5"/>
  <c r="AG6"/>
  <c r="X9"/>
  <c r="AR5"/>
  <c r="AF5"/>
  <c r="AJ6"/>
  <c r="V5"/>
  <c r="M6"/>
  <c r="M9"/>
  <c r="O9"/>
  <c r="E5"/>
  <c r="J7"/>
  <c r="L7"/>
  <c r="U9"/>
  <c r="L6"/>
  <c r="J6"/>
  <c r="O7"/>
  <c r="Y5"/>
  <c r="M5"/>
  <c r="AG5"/>
  <c r="AK6"/>
  <c r="AK8"/>
  <c r="AI8"/>
  <c r="AH6"/>
  <c r="AN5"/>
  <c r="AP5"/>
  <c r="AV5"/>
  <c r="AT5"/>
  <c r="V8"/>
  <c r="S7"/>
  <c r="AV6"/>
  <c r="AT6"/>
  <c r="AG9"/>
  <c r="AP6"/>
  <c r="AP8"/>
  <c r="AN8"/>
  <c r="W6"/>
  <c r="U6"/>
  <c r="S5"/>
  <c r="S9"/>
  <c r="D6"/>
  <c r="AC5"/>
  <c r="AE5"/>
  <c r="J8"/>
  <c r="L8"/>
  <c r="AJ8"/>
  <c r="T9"/>
  <c r="U7"/>
  <c r="K7"/>
  <c r="J9"/>
  <c r="L9"/>
  <c r="AB9"/>
  <c r="AM9"/>
  <c r="D9"/>
  <c r="F9"/>
  <c r="AN7"/>
  <c r="AP7"/>
  <c r="AT7"/>
  <c r="AV7"/>
  <c r="AH7"/>
  <c r="O8"/>
  <c r="W5"/>
  <c r="U5"/>
  <c r="AJ3"/>
  <c r="S6"/>
  <c r="AK5"/>
  <c r="F5"/>
  <c r="AD7"/>
  <c r="AD3"/>
  <c r="AI6"/>
  <c r="V7"/>
  <c r="G5"/>
  <c r="G9"/>
  <c r="Y6"/>
  <c r="AC7"/>
  <c r="N6"/>
  <c r="I7"/>
  <c r="AU9"/>
  <c r="AU5"/>
  <c r="I5"/>
  <c r="M3"/>
  <c r="AS7"/>
  <c r="AK7"/>
  <c r="AI7"/>
  <c r="F8"/>
  <c r="AB8"/>
  <c r="D8"/>
  <c r="Q8"/>
  <c r="AM8"/>
  <c r="AC8"/>
  <c r="AE8"/>
  <c r="N8"/>
  <c r="D7"/>
  <c r="F7"/>
  <c r="J5"/>
  <c r="J3"/>
  <c r="T5"/>
  <c r="R5"/>
  <c r="H9"/>
  <c r="AA9"/>
  <c r="I9"/>
  <c r="X7"/>
  <c r="L5"/>
  <c r="AH5"/>
  <c r="AS8"/>
  <c r="Z9"/>
  <c r="O5"/>
  <c r="AN3"/>
  <c r="X6"/>
  <c r="AF7"/>
  <c r="AO3"/>
  <c r="AV9"/>
  <c r="U3"/>
  <c r="AT8"/>
  <c r="AC9"/>
  <c r="AF8"/>
  <c r="O6"/>
  <c r="I8"/>
  <c r="K3"/>
  <c r="AQ5"/>
  <c r="T7"/>
  <c r="AQ3"/>
  <c r="AS6"/>
  <c r="AQ6"/>
  <c r="G6"/>
  <c r="I6"/>
  <c r="AC6"/>
  <c r="R6"/>
  <c r="T6"/>
  <c r="AE6"/>
  <c r="K5"/>
  <c r="AE7"/>
  <c r="E9"/>
  <c r="S8"/>
  <c r="AR9"/>
  <c r="AM5"/>
  <c r="AA5"/>
  <c r="E6"/>
  <c r="F6"/>
  <c r="X8"/>
  <c r="AD6"/>
  <c r="Q5"/>
  <c r="D3"/>
  <c r="AB5"/>
  <c r="AR6"/>
  <c r="G7"/>
  <c r="V9"/>
  <c r="T8"/>
  <c r="R8"/>
  <c r="E8"/>
  <c r="AG8"/>
  <c r="P8"/>
  <c r="H7"/>
  <c r="D5"/>
  <c r="E3"/>
  <c r="Z7"/>
  <c r="AL9"/>
  <c r="P9"/>
  <c r="P5"/>
  <c r="L3"/>
  <c r="X3"/>
  <c r="AK9"/>
  <c r="AI9"/>
  <c r="AT9"/>
  <c r="Z6"/>
  <c r="AP9"/>
  <c r="AN9"/>
  <c r="AS3"/>
  <c r="AL5"/>
  <c r="AI3"/>
  <c r="AK3"/>
  <c r="AP3"/>
  <c r="Y7"/>
  <c r="AE3"/>
  <c r="AC3"/>
  <c r="AH9"/>
  <c r="AF9"/>
  <c r="AF3"/>
  <c r="P6"/>
  <c r="Q6"/>
  <c r="V3"/>
  <c r="W3"/>
  <c r="F3"/>
  <c r="R3"/>
  <c r="T3"/>
  <c r="I3"/>
  <c r="G3"/>
  <c r="H3"/>
  <c r="P7"/>
  <c r="Q7"/>
  <c r="S3"/>
  <c r="N3"/>
  <c r="O3"/>
  <c r="AG3"/>
  <c r="AR3"/>
  <c r="AT3"/>
  <c r="AV3"/>
  <c r="AH3"/>
  <c r="Z3"/>
  <c r="Y3"/>
  <c r="AB6"/>
  <c r="AA6"/>
  <c r="AA8"/>
  <c r="AL8"/>
  <c r="P3"/>
  <c r="Q3"/>
  <c r="AB7"/>
  <c r="AA7"/>
  <c r="AM6"/>
  <c r="AL6"/>
  <c r="AL7"/>
  <c r="AM7"/>
  <c r="AB3"/>
  <c r="AA3"/>
  <c r="AM3"/>
  <c r="AL3"/>
  <c r="AU7"/>
  <c r="AU6"/>
  <c r="AU3"/>
  <c r="C14" i="8" l="1"/>
  <c r="D14" s="1"/>
  <c r="C19"/>
  <c r="D19" s="1"/>
  <c r="D5"/>
  <c r="C24" l="1"/>
  <c r="D24"/>
</calcChain>
</file>

<file path=xl/sharedStrings.xml><?xml version="1.0" encoding="utf-8"?>
<sst xmlns="http://schemas.openxmlformats.org/spreadsheetml/2006/main" count="2834" uniqueCount="330">
  <si>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</si>
  <si>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</si>
  <si>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</si>
  <si>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</si>
  <si>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</si>
  <si>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</si>
  <si>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</si>
  <si>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</si>
  <si>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</si>
  <si>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</si>
  <si>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</si>
  <si>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</si>
  <si>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</si>
  <si>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</si>
  <si>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</si>
  <si>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</si>
  <si>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</si>
  <si>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</si>
  <si>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</si>
  <si>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</si>
  <si>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</si>
  <si>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</si>
  <si>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</si>
  <si>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</si>
  <si>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</si>
  <si>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</si>
  <si>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</si>
  <si>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</si>
  <si>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</si>
  <si>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</si>
  <si>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</si>
  <si>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</si>
  <si>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</si>
  <si>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</si>
  <si>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</si>
  <si>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</si>
  <si>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</si>
  <si>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</si>
  <si>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</si>
  <si>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</si>
  <si>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</si>
  <si>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</si>
  <si>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</si>
  <si>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</si>
  <si>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</si>
  <si>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</si>
  <si>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</si>
  <si>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</si>
  <si>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</si>
  <si>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</si>
  <si>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</si>
  <si>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</si>
  <si>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</si>
  <si>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</si>
  <si>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</si>
  <si>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</si>
  <si>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</si>
  <si>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</si>
  <si>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</si>
  <si>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</si>
  <si>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</si>
  <si>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</si>
  <si>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</si>
  <si>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</si>
  <si>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</si>
  <si>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</si>
  <si>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</si>
  <si>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</si>
  <si>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</si>
  <si>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</si>
  <si>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</si>
  <si>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</si>
  <si>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</si>
  <si>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</si>
  <si>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</si>
  <si>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</si>
  <si>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</si>
  <si>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</si>
  <si>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</si>
  <si>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</si>
  <si>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</si>
  <si>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</si>
  <si>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</si>
  <si>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</si>
  <si>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</si>
  <si>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</si>
  <si>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</si>
  <si>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</si>
  <si>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</si>
  <si>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</si>
  <si>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</si>
  <si>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</si>
  <si>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</si>
  <si>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</si>
  <si>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</si>
  <si>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</si>
  <si>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</si>
  <si>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</si>
  <si>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</si>
  <si>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</si>
  <si>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</si>
  <si>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</si>
  <si>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</si>
  <si>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</si>
  <si>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</si>
  <si>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</si>
  <si>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</si>
  <si>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</si>
  <si>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</si>
  <si>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</si>
  <si>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</si>
  <si>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</si>
  <si>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</si>
  <si>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</si>
  <si>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</si>
  <si>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</si>
  <si>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</si>
  <si>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</si>
  <si>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</si>
  <si>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</si>
  <si>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</si>
  <si>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</si>
  <si>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</si>
  <si>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</si>
  <si>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</si>
  <si>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</si>
  <si>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</si>
  <si>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</si>
  <si>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</si>
  <si>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</si>
  <si>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</si>
  <si>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</si>
  <si>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</si>
  <si>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</si>
  <si>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</si>
  <si>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</si>
  <si>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</si>
  <si>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</si>
  <si>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</si>
  <si>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</si>
  <si>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</si>
  <si>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</si>
  <si>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</si>
  <si>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</si>
  <si>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</si>
  <si>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</si>
  <si>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</si>
  <si>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</si>
  <si>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</si>
  <si>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</si>
  <si>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</si>
  <si>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</si>
  <si>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</si>
  <si>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</si>
  <si>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</si>
  <si>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</si>
  <si>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</si>
  <si>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</si>
  <si>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</si>
  <si>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</si>
  <si>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</si>
  <si>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</si>
  <si>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</si>
  <si>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</si>
  <si>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</si>
  <si>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</si>
  <si>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</si>
  <si>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</si>
  <si>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</si>
  <si>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</si>
  <si>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</si>
  <si>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</si>
  <si>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</si>
  <si>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</si>
  <si>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</si>
  <si>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</si>
  <si>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</si>
  <si>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</si>
  <si>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</si>
  <si>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</si>
  <si>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</si>
  <si>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</si>
  <si>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</si>
  <si>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</si>
  <si>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</si>
  <si>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</si>
  <si>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</si>
  <si>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</si>
  <si>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</si>
  <si>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</si>
  <si>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</si>
  <si>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</si>
  <si>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</si>
  <si>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</si>
  <si>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</si>
  <si>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</si>
  <si>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</si>
  <si>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</si>
  <si>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</si>
  <si>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</si>
  <si>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</si>
  <si>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</si>
  <si>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</si>
  <si>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</si>
  <si>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</si>
  <si>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</si>
  <si>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</si>
  <si>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</si>
  <si>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</si>
  <si>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</si>
  <si>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</si>
  <si>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</si>
  <si>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</si>
  <si>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</si>
  <si>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</si>
  <si>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</si>
  <si>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</si>
  <si>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</si>
  <si>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</si>
  <si>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</si>
  <si>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</si>
  <si>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</si>
  <si>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</si>
  <si>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</si>
  <si>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</si>
  <si>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</si>
  <si>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</si>
  <si>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</si>
  <si>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</si>
  <si>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</si>
  <si>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</si>
  <si>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</si>
  <si>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</si>
  <si>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</si>
  <si>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</si>
  <si>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</si>
  <si>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</si>
  <si>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</si>
  <si>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</si>
  <si>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</si>
  <si>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</si>
  <si>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</si>
  <si>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</si>
  <si>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</si>
  <si>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</si>
  <si>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</si>
  <si>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</si>
  <si>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</si>
  <si>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</si>
  <si>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</si>
  <si>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</si>
  <si>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</si>
  <si>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</si>
  <si>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</si>
  <si>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</si>
  <si>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</si>
  <si>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Всего</t>
  </si>
  <si>
    <t>тыс. рублей</t>
  </si>
  <si>
    <t>Всего:</t>
  </si>
  <si>
    <t>Ответственный исполнитель /соисполнитель</t>
  </si>
  <si>
    <t>Таблица 3</t>
  </si>
  <si>
    <t>График (сетевой график)реализации  муниципальной программы</t>
  </si>
  <si>
    <t>Всего по муниципальной программе (в разрезе исполнителей, соисполнителей):</t>
  </si>
  <si>
    <t>наименование нормативного правового акта об утверждении муниципальной программы дата, номер (в редакции от дата, номер постановления)</t>
  </si>
  <si>
    <t>Согласовано:</t>
  </si>
  <si>
    <t>Базовый показатель на начало реализации муниципальной программы</t>
  </si>
  <si>
    <t>1.1.1.</t>
  </si>
  <si>
    <t>1.</t>
  </si>
  <si>
    <t>2.</t>
  </si>
  <si>
    <t>3.</t>
  </si>
  <si>
    <t>Наименование основных мероприятий /мероприятий муниципальной программы</t>
  </si>
  <si>
    <t>иные источники финансирования</t>
  </si>
  <si>
    <t>Итого по подпрограмме 1</t>
  </si>
  <si>
    <t>Итого по подпрограмме 2</t>
  </si>
  <si>
    <t>Основные социально-значимые реализованные мероприятия</t>
  </si>
  <si>
    <t>* без учета расходов по текущей деятельности</t>
  </si>
  <si>
    <t>Результаты реализации муниципальной  программы соиполнителями:*</t>
  </si>
  <si>
    <t>Информация о привлеченных средствах , в том числе о подписанных соглашениях с главными распорядителями средств бюджета автономного округа</t>
  </si>
  <si>
    <t>Таблица 1</t>
  </si>
  <si>
    <t>в том числе по проектам, портфелям проектов района (в том числе направленные на реализацию национальных и федеральных проектов Российской Федерации)</t>
  </si>
  <si>
    <t>расходы по текущей деятельности ответственного исполнителя, соисполнителей муниципальной программы*</t>
  </si>
  <si>
    <t>Х</t>
  </si>
  <si>
    <t>прочие расходы (кроме расходов по текущей деятельности)</t>
  </si>
  <si>
    <t>инвестиции в объекты муниципальной собственности</t>
  </si>
  <si>
    <t>проекты, портфели проектов района (в том числе направленные на реализацию национальных и федеральных проектов Российской Федерации):</t>
  </si>
  <si>
    <t>Всего по муниципальной программе:</t>
  </si>
  <si>
    <t>в том числе инвестиции в объекты муниципальной собственности</t>
  </si>
  <si>
    <t>план на 2019 год *</t>
  </si>
  <si>
    <t>Причины отклонения  фактического исполнения от запланированного</t>
  </si>
  <si>
    <t>фактическое исполнение</t>
  </si>
  <si>
    <t xml:space="preserve"> *- финансовые затраты, предусмотренные в 2019 году на реализацию муниципальной программы по состоянию на 01.01.2019 отражают плановые объемы финансирования мероприятий с января по декабрь 2019 года,  по состоянию на 01.02.2019 и далее отражается фактическое исполнение расходных обязательств суммированное с плановыми объемами последующих периодов.</t>
  </si>
  <si>
    <t>**- расходы по текущей деятельности ответственного исполнителя, соисполнителей муниципальной программы  (заработная плата, командировочные расходы, услуги связи, расходы на содержание зданий и сооружений, коммунальные услуги, материально-техническое обеспечение, расходы на охрану зданий и сооружений,  страховые взносы на все виды обязательного страхования работников, имущества и ответственности, включая страховые взносы на обязательное пенсионное страхование, обязательное социальное страхование на случай временной нетрудоспособности и в связи с материнством, обязательное медицинское страхование, обязательное социальное страхование от несчастных случаев на производстве и профессиональных заболеваний, производимые в соответствии с законодательством Российской Федерации,  и прочие мероприятия, включенные в муниципальную  программу, относящиеся к расходам по текущей  деятельности ответственного исполнителя (соисполнителя) муниципальной программы и (или) деятельности подведомственных учреждений) указываются без разбивки по месяцам.</t>
  </si>
  <si>
    <t>Примечание (причины не достижения/перевыполнения показателя)</t>
  </si>
  <si>
    <t>Наименование целевых показателей</t>
  </si>
  <si>
    <t>Таблица 2</t>
  </si>
  <si>
    <t xml:space="preserve">Поддержка социально ориентированных некоммерческих организаций </t>
  </si>
  <si>
    <t>Предоставление субсидий на организацию и проведение социально значимых общественных мероприятий и (или) проектов социально ориентированным некоммерческим организациям в соответствии с утвержденным порядком</t>
  </si>
  <si>
    <t>Подпрограмма 1. Поддержка социально ориентированных некоммерческих организаций</t>
  </si>
  <si>
    <t>Подпрограмма 2. Осуществление материально-технического обеспечения деятельности органов местного самоуправления</t>
  </si>
  <si>
    <t>Материально-техническое обеспечение служебной деятельности органов местного самоуправления</t>
  </si>
  <si>
    <t>Подпрограмма 3. Поддержка средств массовой информации</t>
  </si>
  <si>
    <t>Организация выпуска периодического печатного издания  газеты «Новости Приобья"</t>
  </si>
  <si>
    <t>3.2.</t>
  </si>
  <si>
    <t>Организация функционирования телевещания</t>
  </si>
  <si>
    <t>Итого по подпрограмме 3</t>
  </si>
  <si>
    <t xml:space="preserve">ответственный исполнитель – управление организации деятельности администрации района
</t>
  </si>
  <si>
    <t xml:space="preserve">соисполнитель 1: 
муниципальное казенное учреждение «Учреждение по материально-техническому обеспечению деятельности органов местного самоуправления»
</t>
  </si>
  <si>
    <t xml:space="preserve">соисполнитель 2: 
муниципальное казенное учреждение «Редакция районной газеты «Новости Приобья»
</t>
  </si>
  <si>
    <t xml:space="preserve">соисполнитель 3: 
муниципальное бюджетное учреждение «Телевидение Нижневартовского района»
</t>
  </si>
  <si>
    <t>постановление администрации района от 26.10.2018 № 2430 "Об утверждении муниципальной программы "Развитие гражданского общества Нижневартовского района" ( с изм. от 28.01.2019 №206)</t>
  </si>
  <si>
    <t xml:space="preserve">Специалист  департамента финансов администрации района___________________ </t>
  </si>
  <si>
    <t>Целевые показатели муниципальной программы "Развитие гражданского общества Нижневартовского района"</t>
  </si>
  <si>
    <t>Количество социально ориентированных некоммерческих организаций, осуществляющих свою деятельность на территории района, получивших финансовую поддержку, ед.</t>
  </si>
  <si>
    <t>Количество социально ориентированных некоммерческих организаций, осуществляющих свою деятельность на территории района, получивших имущественную поддержку, ед.</t>
  </si>
  <si>
    <t>Количество проведенных мероприятий по повышению правовой культуры избирателей, ед.</t>
  </si>
  <si>
    <t>Количество заключенных контрактов (договоров) на предоставление услуг и работ на организацию хозяйственного обеспечения деятельности, содержание материально-технической базы органов местного самоуправления, шт.</t>
  </si>
  <si>
    <t>Количество печатных страниц, шт.</t>
  </si>
  <si>
    <t>Объем тиража, печат. лист</t>
  </si>
  <si>
    <t>1 030 000</t>
  </si>
  <si>
    <t>Уровень удовлетворенности населения качеством выполняемых работ по обеспечению жителей района информационным обслуживанием, %</t>
  </si>
  <si>
    <t>Значение показателя на 2019 год</t>
  </si>
  <si>
    <r>
      <t xml:space="preserve">Пояснения к отчету о </t>
    </r>
    <r>
      <rPr>
        <b/>
        <sz val="10"/>
        <color indexed="8"/>
        <rFont val="Times New Roman"/>
        <family val="1"/>
        <charset val="204"/>
      </rPr>
      <t xml:space="preserve">ходе исполнения графика (сетевого графика) по реализации муниципальной программы "Развитие гражданского общества Нижневартовского района"                                                                                                   </t>
    </r>
  </si>
  <si>
    <t>В соответствии с решением Думы района от 14.01.2019 № 381 «О внесении изменений в решение Думы района от 22.11.2018 № 342 «О бюджете района на 2019 год и плановый период 2020 и 2021 годов» принято ПАР от 28.01.2019 № 206. Подготовлен проект постановления "О приеме заявок на предоставление субсидий из бюджета Нижневартовского района социально ориентированным некоммерческим организациям, не являющимся государственными (муниципальными) учреждениями, в 2019 году".</t>
  </si>
  <si>
    <t>Начальник отдела _________________ О.Н. Белоус</t>
  </si>
  <si>
    <t>Исполнитель: главный специалист, тел.: 8 (3466) 49-84-19 ______________Н.В. Шкунова</t>
  </si>
  <si>
    <t>Исполнитель: главный специалист, тел.: 8 (3466) 49-84-19______________Н.В. Шкунова</t>
  </si>
  <si>
    <t>федеральные, окружные средства отсутствуют</t>
  </si>
  <si>
    <t>соисполнитель 1: муниципальное казенное учреждение «Учреждение по материально-техническому обеспечению деятельности органов местного самоуправления»</t>
  </si>
  <si>
    <t>соисполнитель 2: муниципальное казенное учреждение «Редакция районной газеты «Новости Приобья»</t>
  </si>
  <si>
    <t>соисполнитель 3: муниципальное бюджетное учреждение «Телевидение Нижневартовского района»</t>
  </si>
</sst>
</file>

<file path=xl/styles.xml><?xml version="1.0" encoding="utf-8"?>
<styleSheet xmlns="http://schemas.openxmlformats.org/spreadsheetml/2006/main">
  <numFmts count="8">
    <numFmt numFmtId="43" formatCode="_-* #,##0.00_р_._-;\-* #,##0.00_р_._-;_-* &quot;-&quot;??_р_._-;_-@_-"/>
    <numFmt numFmtId="164" formatCode="0.0"/>
    <numFmt numFmtId="165" formatCode="#,##0.0"/>
    <numFmt numFmtId="166" formatCode="#,##0.0_ ;\-#,##0.0\ "/>
    <numFmt numFmtId="167" formatCode="#,##0.000"/>
    <numFmt numFmtId="168" formatCode="_-* #,##0.0_р_._-;\-* #,##0.0_р_._-;_-* &quot;-&quot;?_р_._-;_-@_-"/>
    <numFmt numFmtId="169" formatCode="#,##0_ ;\-#,##0\ "/>
    <numFmt numFmtId="170" formatCode="#,##0.00_ ;\-#,##0.00\ "/>
  </numFmts>
  <fonts count="33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4" fillId="0" borderId="0"/>
    <xf numFmtId="43" fontId="13" fillId="0" borderId="0" applyFont="0" applyFill="0" applyBorder="0" applyAlignment="0" applyProtection="0"/>
  </cellStyleXfs>
  <cellXfs count="508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4" fontId="16" fillId="0" borderId="1" xfId="0" applyNumberFormat="1" applyFont="1" applyBorder="1" applyAlignment="1" applyProtection="1">
      <alignment horizontal="center" vertical="top" wrapText="1"/>
      <protection hidden="1"/>
    </xf>
    <xf numFmtId="164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4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6" fillId="0" borderId="0" xfId="0" applyNumberFormat="1" applyFont="1" applyAlignment="1" applyProtection="1">
      <alignment vertical="center"/>
      <protection hidden="1"/>
    </xf>
    <xf numFmtId="164" fontId="16" fillId="2" borderId="0" xfId="0" applyNumberFormat="1" applyFont="1" applyFill="1" applyAlignment="1" applyProtection="1">
      <alignment vertical="center"/>
      <protection hidden="1"/>
    </xf>
    <xf numFmtId="164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6" fillId="0" borderId="2" xfId="0" applyNumberFormat="1" applyFont="1" applyBorder="1" applyAlignment="1" applyProtection="1">
      <alignment vertical="center"/>
      <protection hidden="1"/>
    </xf>
    <xf numFmtId="164" fontId="16" fillId="0" borderId="3" xfId="0" applyNumberFormat="1" applyFont="1" applyBorder="1" applyAlignment="1" applyProtection="1">
      <alignment horizontal="center" vertical="top" wrapText="1"/>
      <protection hidden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6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7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7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6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0" fontId="3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3" fillId="0" borderId="24" xfId="0" applyFont="1" applyFill="1" applyBorder="1" applyAlignment="1" applyProtection="1">
      <alignment vertical="center"/>
    </xf>
    <xf numFmtId="0" fontId="3" fillId="0" borderId="24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justify" vertical="top"/>
    </xf>
    <xf numFmtId="164" fontId="3" fillId="0" borderId="0" xfId="0" applyNumberFormat="1" applyFont="1" applyFill="1" applyBorder="1" applyAlignment="1" applyProtection="1">
      <alignment horizontal="justify" vertical="top" wrapText="1"/>
    </xf>
    <xf numFmtId="0" fontId="3" fillId="0" borderId="0" xfId="0" applyFont="1" applyFill="1" applyBorder="1" applyAlignment="1" applyProtection="1">
      <alignment horizontal="justify" vertical="top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164" fontId="3" fillId="0" borderId="0" xfId="2" applyNumberFormat="1" applyFont="1" applyFill="1" applyBorder="1" applyAlignment="1" applyProtection="1">
      <alignment vertical="center" wrapText="1"/>
    </xf>
    <xf numFmtId="164" fontId="3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166" fontId="3" fillId="0" borderId="0" xfId="0" applyNumberFormat="1" applyFont="1" applyFill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 vertical="top"/>
    </xf>
    <xf numFmtId="0" fontId="3" fillId="0" borderId="0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justify" vertical="top" wrapText="1"/>
    </xf>
    <xf numFmtId="0" fontId="3" fillId="0" borderId="0" xfId="0" applyFont="1" applyFill="1" applyBorder="1" applyAlignment="1" applyProtection="1">
      <alignment horizontal="left" wrapText="1"/>
    </xf>
    <xf numFmtId="0" fontId="20" fillId="0" borderId="0" xfId="0" applyFont="1" applyFill="1" applyAlignment="1" applyProtection="1">
      <alignment vertical="center"/>
    </xf>
    <xf numFmtId="164" fontId="20" fillId="0" borderId="0" xfId="2" applyNumberFormat="1" applyFont="1" applyFill="1" applyBorder="1" applyAlignment="1" applyProtection="1">
      <alignment vertical="center" wrapText="1"/>
    </xf>
    <xf numFmtId="0" fontId="20" fillId="0" borderId="0" xfId="0" applyFont="1" applyFill="1" applyBorder="1" applyAlignment="1" applyProtection="1">
      <alignment horizontal="left"/>
    </xf>
    <xf numFmtId="164" fontId="20" fillId="0" borderId="0" xfId="0" applyNumberFormat="1" applyFont="1" applyFill="1" applyBorder="1" applyAlignment="1" applyProtection="1">
      <alignment horizontal="left"/>
    </xf>
    <xf numFmtId="0" fontId="20" fillId="0" borderId="0" xfId="0" applyFont="1" applyFill="1" applyAlignment="1" applyProtection="1">
      <alignment horizontal="left" vertical="center"/>
    </xf>
    <xf numFmtId="0" fontId="20" fillId="0" borderId="0" xfId="0" applyFont="1" applyFill="1" applyAlignment="1" applyProtection="1">
      <alignment horizontal="right" vertical="center"/>
    </xf>
    <xf numFmtId="0" fontId="20" fillId="0" borderId="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horizontal="left" wrapText="1"/>
    </xf>
    <xf numFmtId="0" fontId="20" fillId="0" borderId="0" xfId="0" applyFont="1" applyFill="1" applyBorder="1" applyAlignment="1" applyProtection="1">
      <alignment horizontal="left" wrapText="1"/>
    </xf>
    <xf numFmtId="164" fontId="19" fillId="0" borderId="4" xfId="0" applyNumberFormat="1" applyFont="1" applyFill="1" applyBorder="1" applyAlignment="1" applyProtection="1">
      <alignment horizontal="center" vertical="top" wrapText="1"/>
    </xf>
    <xf numFmtId="164" fontId="19" fillId="0" borderId="1" xfId="0" applyNumberFormat="1" applyFont="1" applyFill="1" applyBorder="1" applyAlignment="1" applyProtection="1">
      <alignment horizontal="center" vertical="top" wrapText="1"/>
    </xf>
    <xf numFmtId="10" fontId="19" fillId="0" borderId="2" xfId="0" applyNumberFormat="1" applyFont="1" applyFill="1" applyBorder="1" applyAlignment="1" applyProtection="1">
      <alignment horizontal="center" vertical="top" wrapText="1"/>
    </xf>
    <xf numFmtId="164" fontId="19" fillId="0" borderId="0" xfId="0" applyNumberFormat="1" applyFont="1" applyFill="1" applyBorder="1" applyAlignment="1" applyProtection="1">
      <alignment horizontal="center" vertical="top" wrapText="1"/>
    </xf>
    <xf numFmtId="10" fontId="19" fillId="0" borderId="15" xfId="0" applyNumberFormat="1" applyFont="1" applyFill="1" applyBorder="1" applyAlignment="1" applyProtection="1">
      <alignment horizontal="center" vertical="top" wrapText="1"/>
    </xf>
    <xf numFmtId="164" fontId="19" fillId="0" borderId="9" xfId="0" applyNumberFormat="1" applyFont="1" applyFill="1" applyBorder="1" applyAlignment="1" applyProtection="1">
      <alignment horizontal="center" vertical="top" wrapText="1"/>
    </xf>
    <xf numFmtId="164" fontId="19" fillId="0" borderId="56" xfId="0" applyNumberFormat="1" applyFont="1" applyFill="1" applyBorder="1" applyAlignment="1" applyProtection="1">
      <alignment horizontal="center" vertical="top" wrapText="1"/>
    </xf>
    <xf numFmtId="0" fontId="19" fillId="0" borderId="19" xfId="0" applyNumberFormat="1" applyFont="1" applyFill="1" applyBorder="1" applyAlignment="1" applyProtection="1">
      <alignment horizontal="center" vertical="center" wrapText="1"/>
    </xf>
    <xf numFmtId="0" fontId="19" fillId="0" borderId="10" xfId="0" applyNumberFormat="1" applyFont="1" applyFill="1" applyBorder="1" applyAlignment="1" applyProtection="1">
      <alignment horizontal="center" vertical="center" wrapText="1"/>
    </xf>
    <xf numFmtId="0" fontId="19" fillId="0" borderId="37" xfId="0" applyNumberFormat="1" applyFont="1" applyFill="1" applyBorder="1" applyAlignment="1" applyProtection="1">
      <alignment horizontal="center" vertical="center" wrapText="1"/>
    </xf>
    <xf numFmtId="0" fontId="19" fillId="0" borderId="14" xfId="0" applyNumberFormat="1" applyFont="1" applyFill="1" applyBorder="1" applyAlignment="1" applyProtection="1">
      <alignment horizontal="center" vertical="center" wrapText="1"/>
    </xf>
    <xf numFmtId="1" fontId="19" fillId="0" borderId="30" xfId="0" applyNumberFormat="1" applyFont="1" applyFill="1" applyBorder="1" applyAlignment="1" applyProtection="1">
      <alignment horizontal="center" vertical="center" wrapText="1"/>
    </xf>
    <xf numFmtId="0" fontId="19" fillId="0" borderId="38" xfId="0" applyNumberFormat="1" applyFont="1" applyFill="1" applyBorder="1" applyAlignment="1" applyProtection="1">
      <alignment horizontal="center" vertical="center" wrapText="1"/>
    </xf>
    <xf numFmtId="1" fontId="19" fillId="0" borderId="14" xfId="0" applyNumberFormat="1" applyFont="1" applyFill="1" applyBorder="1" applyAlignment="1" applyProtection="1">
      <alignment horizontal="center" vertical="center" wrapText="1"/>
    </xf>
    <xf numFmtId="1" fontId="19" fillId="0" borderId="26" xfId="0" applyNumberFormat="1" applyFont="1" applyFill="1" applyBorder="1" applyAlignment="1" applyProtection="1">
      <alignment horizontal="center" vertical="center" wrapText="1"/>
    </xf>
    <xf numFmtId="0" fontId="19" fillId="0" borderId="61" xfId="0" applyNumberFormat="1" applyFont="1" applyFill="1" applyBorder="1" applyAlignment="1" applyProtection="1">
      <alignment horizontal="center" vertical="center" wrapText="1"/>
    </xf>
    <xf numFmtId="0" fontId="19" fillId="0" borderId="44" xfId="0" applyNumberFormat="1" applyFont="1" applyFill="1" applyBorder="1" applyAlignment="1" applyProtection="1">
      <alignment horizontal="center" vertical="center" wrapText="1"/>
    </xf>
    <xf numFmtId="0" fontId="19" fillId="0" borderId="26" xfId="0" applyNumberFormat="1" applyFont="1" applyFill="1" applyBorder="1" applyAlignment="1" applyProtection="1">
      <alignment horizontal="center" vertical="center" wrapText="1"/>
    </xf>
    <xf numFmtId="168" fontId="18" fillId="0" borderId="11" xfId="2" applyNumberFormat="1" applyFont="1" applyFill="1" applyBorder="1" applyAlignment="1" applyProtection="1">
      <alignment horizontal="right" vertical="top" wrapText="1"/>
    </xf>
    <xf numFmtId="168" fontId="18" fillId="0" borderId="5" xfId="2" applyNumberFormat="1" applyFont="1" applyFill="1" applyBorder="1" applyAlignment="1" applyProtection="1">
      <alignment horizontal="right" vertical="top" wrapText="1"/>
    </xf>
    <xf numFmtId="168" fontId="18" fillId="0" borderId="36" xfId="2" applyNumberFormat="1" applyFont="1" applyFill="1" applyBorder="1" applyAlignment="1" applyProtection="1">
      <alignment horizontal="right" vertical="top" wrapText="1"/>
    </xf>
    <xf numFmtId="10" fontId="18" fillId="0" borderId="5" xfId="2" applyNumberFormat="1" applyFont="1" applyFill="1" applyBorder="1" applyAlignment="1" applyProtection="1">
      <alignment horizontal="right" vertical="top" wrapText="1"/>
    </xf>
    <xf numFmtId="168" fontId="18" fillId="0" borderId="6" xfId="2" applyNumberFormat="1" applyFont="1" applyFill="1" applyBorder="1" applyAlignment="1" applyProtection="1">
      <alignment horizontal="right" vertical="top" wrapText="1"/>
    </xf>
    <xf numFmtId="10" fontId="18" fillId="0" borderId="11" xfId="2" applyNumberFormat="1" applyFont="1" applyFill="1" applyBorder="1" applyAlignment="1" applyProtection="1">
      <alignment horizontal="right" vertical="top" wrapText="1"/>
    </xf>
    <xf numFmtId="168" fontId="18" fillId="0" borderId="3" xfId="2" applyNumberFormat="1" applyFont="1" applyFill="1" applyBorder="1" applyAlignment="1" applyProtection="1">
      <alignment horizontal="right" vertical="top" wrapText="1"/>
    </xf>
    <xf numFmtId="168" fontId="18" fillId="0" borderId="66" xfId="2" applyNumberFormat="1" applyFont="1" applyFill="1" applyBorder="1" applyAlignment="1" applyProtection="1">
      <alignment horizontal="right" vertical="top" wrapText="1"/>
    </xf>
    <xf numFmtId="10" fontId="18" fillId="0" borderId="41" xfId="2" applyNumberFormat="1" applyFont="1" applyFill="1" applyBorder="1" applyAlignment="1" applyProtection="1">
      <alignment horizontal="right" vertical="top" wrapText="1"/>
    </xf>
    <xf numFmtId="10" fontId="18" fillId="0" borderId="72" xfId="2" applyNumberFormat="1" applyFont="1" applyFill="1" applyBorder="1" applyAlignment="1" applyProtection="1">
      <alignment horizontal="right" vertical="top" wrapText="1"/>
    </xf>
    <xf numFmtId="168" fontId="18" fillId="0" borderId="39" xfId="2" applyNumberFormat="1" applyFont="1" applyFill="1" applyBorder="1" applyAlignment="1" applyProtection="1">
      <alignment horizontal="right" vertical="top" wrapText="1"/>
    </xf>
    <xf numFmtId="168" fontId="18" fillId="0" borderId="70" xfId="2" applyNumberFormat="1" applyFont="1" applyFill="1" applyBorder="1" applyAlignment="1" applyProtection="1">
      <alignment horizontal="right" vertical="top" wrapText="1"/>
    </xf>
    <xf numFmtId="168" fontId="18" fillId="0" borderId="34" xfId="2" applyNumberFormat="1" applyFont="1" applyFill="1" applyBorder="1" applyAlignment="1" applyProtection="1">
      <alignment horizontal="right" vertical="top" wrapText="1"/>
    </xf>
    <xf numFmtId="10" fontId="18" fillId="0" borderId="34" xfId="2" applyNumberFormat="1" applyFont="1" applyFill="1" applyBorder="1" applyAlignment="1" applyProtection="1">
      <alignment horizontal="right" vertical="top" wrapText="1"/>
    </xf>
    <xf numFmtId="168" fontId="19" fillId="0" borderId="1" xfId="2" applyNumberFormat="1" applyFont="1" applyFill="1" applyBorder="1" applyAlignment="1" applyProtection="1">
      <alignment horizontal="right" vertical="top" wrapText="1"/>
    </xf>
    <xf numFmtId="168" fontId="19" fillId="0" borderId="4" xfId="2" applyNumberFormat="1" applyFont="1" applyFill="1" applyBorder="1" applyAlignment="1" applyProtection="1">
      <alignment horizontal="right" vertical="top" wrapText="1"/>
    </xf>
    <xf numFmtId="168" fontId="19" fillId="0" borderId="7" xfId="2" applyNumberFormat="1" applyFont="1" applyFill="1" applyBorder="1" applyAlignment="1" applyProtection="1">
      <alignment horizontal="right" vertical="top" wrapText="1"/>
    </xf>
    <xf numFmtId="168" fontId="19" fillId="0" borderId="2" xfId="2" applyNumberFormat="1" applyFont="1" applyFill="1" applyBorder="1" applyAlignment="1" applyProtection="1">
      <alignment horizontal="right" vertical="top" wrapText="1"/>
    </xf>
    <xf numFmtId="168" fontId="19" fillId="0" borderId="64" xfId="2" applyNumberFormat="1" applyFont="1" applyFill="1" applyBorder="1" applyAlignment="1" applyProtection="1">
      <alignment horizontal="right" vertical="top" wrapText="1"/>
    </xf>
    <xf numFmtId="168" fontId="19" fillId="0" borderId="42" xfId="2" applyNumberFormat="1" applyFont="1" applyFill="1" applyBorder="1" applyAlignment="1" applyProtection="1">
      <alignment horizontal="right" vertical="top" wrapText="1"/>
    </xf>
    <xf numFmtId="168" fontId="19" fillId="0" borderId="59" xfId="2" applyNumberFormat="1" applyFont="1" applyFill="1" applyBorder="1" applyAlignment="1" applyProtection="1">
      <alignment horizontal="right" vertical="top" wrapText="1"/>
    </xf>
    <xf numFmtId="168" fontId="19" fillId="0" borderId="51" xfId="2" applyNumberFormat="1" applyFont="1" applyFill="1" applyBorder="1" applyAlignment="1" applyProtection="1">
      <alignment horizontal="right" vertical="top" wrapText="1"/>
    </xf>
    <xf numFmtId="10" fontId="19" fillId="0" borderId="37" xfId="2" applyNumberFormat="1" applyFont="1" applyFill="1" applyBorder="1" applyAlignment="1" applyProtection="1">
      <alignment horizontal="right" vertical="top" wrapText="1"/>
    </xf>
    <xf numFmtId="168" fontId="19" fillId="0" borderId="48" xfId="2" applyNumberFormat="1" applyFont="1" applyFill="1" applyBorder="1" applyAlignment="1" applyProtection="1">
      <alignment horizontal="right" vertical="top" wrapText="1"/>
    </xf>
    <xf numFmtId="168" fontId="19" fillId="0" borderId="45" xfId="2" applyNumberFormat="1" applyFont="1" applyFill="1" applyBorder="1" applyAlignment="1" applyProtection="1">
      <alignment horizontal="right" vertical="top" wrapText="1"/>
    </xf>
    <xf numFmtId="10" fontId="19" fillId="0" borderId="45" xfId="2" applyNumberFormat="1" applyFont="1" applyFill="1" applyBorder="1" applyAlignment="1" applyProtection="1">
      <alignment horizontal="right" vertical="top" wrapText="1"/>
    </xf>
    <xf numFmtId="168" fontId="19" fillId="0" borderId="55" xfId="2" applyNumberFormat="1" applyFont="1" applyFill="1" applyBorder="1" applyAlignment="1" applyProtection="1">
      <alignment horizontal="right" vertical="top" wrapText="1"/>
    </xf>
    <xf numFmtId="168" fontId="19" fillId="0" borderId="49" xfId="2" applyNumberFormat="1" applyFont="1" applyFill="1" applyBorder="1" applyAlignment="1" applyProtection="1">
      <alignment horizontal="right" vertical="top" wrapText="1"/>
    </xf>
    <xf numFmtId="168" fontId="19" fillId="0" borderId="54" xfId="2" applyNumberFormat="1" applyFont="1" applyFill="1" applyBorder="1" applyAlignment="1" applyProtection="1">
      <alignment horizontal="right" vertical="top" wrapText="1"/>
    </xf>
    <xf numFmtId="10" fontId="19" fillId="0" borderId="47" xfId="2" applyNumberFormat="1" applyFont="1" applyFill="1" applyBorder="1" applyAlignment="1" applyProtection="1">
      <alignment horizontal="right" vertical="top" wrapText="1"/>
    </xf>
    <xf numFmtId="10" fontId="19" fillId="0" borderId="60" xfId="2" applyNumberFormat="1" applyFont="1" applyFill="1" applyBorder="1" applyAlignment="1" applyProtection="1">
      <alignment horizontal="right" vertical="top" wrapText="1"/>
    </xf>
    <xf numFmtId="168" fontId="19" fillId="0" borderId="52" xfId="2" applyNumberFormat="1" applyFont="1" applyFill="1" applyBorder="1" applyAlignment="1" applyProtection="1">
      <alignment horizontal="right" vertical="top" wrapText="1"/>
    </xf>
    <xf numFmtId="10" fontId="19" fillId="0" borderId="54" xfId="2" applyNumberFormat="1" applyFont="1" applyFill="1" applyBorder="1" applyAlignment="1" applyProtection="1">
      <alignment horizontal="right" vertical="top" wrapText="1"/>
    </xf>
    <xf numFmtId="168" fontId="22" fillId="0" borderId="35" xfId="2" applyNumberFormat="1" applyFont="1" applyFill="1" applyBorder="1" applyAlignment="1" applyProtection="1">
      <alignment horizontal="right" vertical="top" wrapText="1"/>
    </xf>
    <xf numFmtId="168" fontId="19" fillId="0" borderId="62" xfId="2" applyNumberFormat="1" applyFont="1" applyFill="1" applyBorder="1" applyAlignment="1" applyProtection="1">
      <alignment horizontal="right" vertical="top" wrapText="1"/>
    </xf>
    <xf numFmtId="10" fontId="19" fillId="0" borderId="10" xfId="2" applyNumberFormat="1" applyFont="1" applyFill="1" applyBorder="1" applyAlignment="1" applyProtection="1">
      <alignment horizontal="right" vertical="top" wrapText="1"/>
    </xf>
    <xf numFmtId="168" fontId="19" fillId="0" borderId="10" xfId="2" applyNumberFormat="1" applyFont="1" applyFill="1" applyBorder="1" applyAlignment="1" applyProtection="1">
      <alignment horizontal="right" vertical="top" wrapText="1"/>
    </xf>
    <xf numFmtId="168" fontId="19" fillId="0" borderId="31" xfId="2" applyNumberFormat="1" applyFont="1" applyFill="1" applyBorder="1" applyAlignment="1" applyProtection="1">
      <alignment horizontal="right" vertical="top" wrapText="1"/>
    </xf>
    <xf numFmtId="168" fontId="19" fillId="0" borderId="67" xfId="2" applyNumberFormat="1" applyFont="1" applyFill="1" applyBorder="1" applyAlignment="1" applyProtection="1">
      <alignment horizontal="right" vertical="top" wrapText="1"/>
    </xf>
    <xf numFmtId="10" fontId="19" fillId="0" borderId="40" xfId="2" applyNumberFormat="1" applyFont="1" applyFill="1" applyBorder="1" applyAlignment="1" applyProtection="1">
      <alignment horizontal="right" vertical="top" wrapText="1"/>
    </xf>
    <xf numFmtId="10" fontId="19" fillId="0" borderId="71" xfId="2" applyNumberFormat="1" applyFont="1" applyFill="1" applyBorder="1" applyAlignment="1" applyProtection="1">
      <alignment horizontal="right" vertical="top" wrapText="1"/>
    </xf>
    <xf numFmtId="168" fontId="19" fillId="0" borderId="69" xfId="2" applyNumberFormat="1" applyFont="1" applyFill="1" applyBorder="1" applyAlignment="1" applyProtection="1">
      <alignment horizontal="right" vertical="top" wrapText="1"/>
    </xf>
    <xf numFmtId="168" fontId="19" fillId="0" borderId="30" xfId="2" applyNumberFormat="1" applyFont="1" applyFill="1" applyBorder="1" applyAlignment="1" applyProtection="1">
      <alignment horizontal="right" vertical="top" wrapText="1"/>
    </xf>
    <xf numFmtId="10" fontId="19" fillId="0" borderId="30" xfId="2" applyNumberFormat="1" applyFont="1" applyFill="1" applyBorder="1" applyAlignment="1" applyProtection="1">
      <alignment horizontal="right" vertical="top" wrapText="1"/>
    </xf>
    <xf numFmtId="168" fontId="19" fillId="0" borderId="40" xfId="2" applyNumberFormat="1" applyFont="1" applyFill="1" applyBorder="1" applyAlignment="1" applyProtection="1">
      <alignment horizontal="right" vertical="top" wrapText="1"/>
    </xf>
    <xf numFmtId="168" fontId="19" fillId="0" borderId="37" xfId="2" applyNumberFormat="1" applyFont="1" applyFill="1" applyBorder="1" applyAlignment="1" applyProtection="1">
      <alignment horizontal="right" vertical="top" wrapText="1"/>
    </xf>
    <xf numFmtId="0" fontId="18" fillId="0" borderId="1" xfId="0" applyFont="1" applyFill="1" applyBorder="1" applyAlignment="1" applyProtection="1">
      <alignment horizontal="left" vertical="top" wrapText="1"/>
    </xf>
    <xf numFmtId="168" fontId="18" fillId="0" borderId="1" xfId="2" applyNumberFormat="1" applyFont="1" applyFill="1" applyBorder="1" applyAlignment="1" applyProtection="1">
      <alignment horizontal="right" vertical="top" wrapText="1"/>
    </xf>
    <xf numFmtId="10" fontId="18" fillId="0" borderId="4" xfId="2" applyNumberFormat="1" applyFont="1" applyFill="1" applyBorder="1" applyAlignment="1" applyProtection="1">
      <alignment horizontal="right" vertical="top" wrapText="1"/>
    </xf>
    <xf numFmtId="168" fontId="18" fillId="0" borderId="4" xfId="2" applyNumberFormat="1" applyFont="1" applyFill="1" applyBorder="1" applyAlignment="1" applyProtection="1">
      <alignment horizontal="right" vertical="top" wrapText="1"/>
    </xf>
    <xf numFmtId="10" fontId="18" fillId="0" borderId="1" xfId="2" applyNumberFormat="1" applyFont="1" applyFill="1" applyBorder="1" applyAlignment="1" applyProtection="1">
      <alignment horizontal="right" vertical="top" wrapText="1"/>
    </xf>
    <xf numFmtId="168" fontId="18" fillId="0" borderId="2" xfId="2" applyNumberFormat="1" applyFont="1" applyFill="1" applyBorder="1" applyAlignment="1" applyProtection="1">
      <alignment horizontal="right" vertical="top" wrapText="1"/>
    </xf>
    <xf numFmtId="168" fontId="18" fillId="0" borderId="64" xfId="2" applyNumberFormat="1" applyFont="1" applyFill="1" applyBorder="1" applyAlignment="1" applyProtection="1">
      <alignment horizontal="right" vertical="top" wrapText="1"/>
    </xf>
    <xf numFmtId="10" fontId="18" fillId="0" borderId="42" xfId="2" applyNumberFormat="1" applyFont="1" applyFill="1" applyBorder="1" applyAlignment="1" applyProtection="1">
      <alignment horizontal="right" vertical="top" wrapText="1"/>
    </xf>
    <xf numFmtId="10" fontId="18" fillId="0" borderId="59" xfId="2" applyNumberFormat="1" applyFont="1" applyFill="1" applyBorder="1" applyAlignment="1" applyProtection="1">
      <alignment horizontal="right" vertical="top" wrapText="1"/>
    </xf>
    <xf numFmtId="168" fontId="18" fillId="0" borderId="51" xfId="2" applyNumberFormat="1" applyFont="1" applyFill="1" applyBorder="1" applyAlignment="1" applyProtection="1">
      <alignment horizontal="right" vertical="top" wrapText="1"/>
    </xf>
    <xf numFmtId="168" fontId="18" fillId="0" borderId="7" xfId="2" applyNumberFormat="1" applyFont="1" applyFill="1" applyBorder="1" applyAlignment="1" applyProtection="1">
      <alignment horizontal="right" vertical="top" wrapText="1"/>
    </xf>
    <xf numFmtId="10" fontId="18" fillId="0" borderId="7" xfId="2" applyNumberFormat="1" applyFont="1" applyFill="1" applyBorder="1" applyAlignment="1" applyProtection="1">
      <alignment horizontal="right" vertical="top" wrapText="1"/>
    </xf>
    <xf numFmtId="168" fontId="18" fillId="0" borderId="42" xfId="2" applyNumberFormat="1" applyFont="1" applyFill="1" applyBorder="1" applyAlignment="1" applyProtection="1">
      <alignment horizontal="right" vertical="top" wrapText="1"/>
    </xf>
    <xf numFmtId="168" fontId="22" fillId="0" borderId="1" xfId="2" applyNumberFormat="1" applyFont="1" applyFill="1" applyBorder="1" applyAlignment="1" applyProtection="1">
      <alignment horizontal="right" vertical="top" wrapText="1"/>
    </xf>
    <xf numFmtId="168" fontId="19" fillId="0" borderId="47" xfId="2" applyNumberFormat="1" applyFont="1" applyFill="1" applyBorder="1" applyAlignment="1" applyProtection="1">
      <alignment horizontal="right" vertical="top" wrapText="1"/>
    </xf>
    <xf numFmtId="10" fontId="19" fillId="0" borderId="4" xfId="2" applyNumberFormat="1" applyFont="1" applyFill="1" applyBorder="1" applyAlignment="1" applyProtection="1">
      <alignment horizontal="right" vertical="top" wrapText="1"/>
    </xf>
    <xf numFmtId="10" fontId="19" fillId="0" borderId="1" xfId="2" applyNumberFormat="1" applyFont="1" applyFill="1" applyBorder="1" applyAlignment="1" applyProtection="1">
      <alignment horizontal="right" vertical="top" wrapText="1"/>
    </xf>
    <xf numFmtId="10" fontId="19" fillId="0" borderId="42" xfId="2" applyNumberFormat="1" applyFont="1" applyFill="1" applyBorder="1" applyAlignment="1" applyProtection="1">
      <alignment horizontal="right" vertical="top" wrapText="1"/>
    </xf>
    <xf numFmtId="10" fontId="19" fillId="0" borderId="59" xfId="2" applyNumberFormat="1" applyFont="1" applyFill="1" applyBorder="1" applyAlignment="1" applyProtection="1">
      <alignment horizontal="right" vertical="top" wrapText="1"/>
    </xf>
    <xf numFmtId="10" fontId="19" fillId="0" borderId="7" xfId="2" applyNumberFormat="1" applyFont="1" applyFill="1" applyBorder="1" applyAlignment="1" applyProtection="1">
      <alignment horizontal="right" vertical="top" wrapText="1"/>
    </xf>
    <xf numFmtId="0" fontId="18" fillId="0" borderId="5" xfId="0" applyFont="1" applyFill="1" applyBorder="1" applyAlignment="1" applyProtection="1">
      <alignment horizontal="left" vertical="center" wrapText="1"/>
    </xf>
    <xf numFmtId="10" fontId="18" fillId="0" borderId="36" xfId="2" applyNumberFormat="1" applyFont="1" applyFill="1" applyBorder="1" applyAlignment="1" applyProtection="1">
      <alignment horizontal="right" vertical="top" wrapText="1"/>
    </xf>
    <xf numFmtId="10" fontId="18" fillId="0" borderId="6" xfId="2" applyNumberFormat="1" applyFont="1" applyFill="1" applyBorder="1" applyAlignment="1" applyProtection="1">
      <alignment horizontal="right" vertical="top" wrapText="1"/>
    </xf>
    <xf numFmtId="168" fontId="18" fillId="0" borderId="68" xfId="2" applyNumberFormat="1" applyFont="1" applyFill="1" applyBorder="1" applyAlignment="1" applyProtection="1">
      <alignment horizontal="right" vertical="top" wrapText="1"/>
    </xf>
    <xf numFmtId="10" fontId="18" fillId="0" borderId="58" xfId="2" applyNumberFormat="1" applyFont="1" applyFill="1" applyBorder="1" applyAlignment="1" applyProtection="1">
      <alignment horizontal="right" vertical="top" wrapText="1"/>
    </xf>
    <xf numFmtId="10" fontId="18" fillId="0" borderId="2" xfId="2" applyNumberFormat="1" applyFont="1" applyFill="1" applyBorder="1" applyAlignment="1" applyProtection="1">
      <alignment horizontal="right" vertical="top" wrapText="1"/>
    </xf>
    <xf numFmtId="168" fontId="18" fillId="0" borderId="63" xfId="2" applyNumberFormat="1" applyFont="1" applyFill="1" applyBorder="1" applyAlignment="1" applyProtection="1">
      <alignment horizontal="right" vertical="top" wrapText="1"/>
    </xf>
    <xf numFmtId="168" fontId="18" fillId="0" borderId="43" xfId="2" applyNumberFormat="1" applyFont="1" applyFill="1" applyBorder="1" applyAlignment="1" applyProtection="1">
      <alignment horizontal="right" vertical="top" wrapText="1"/>
    </xf>
    <xf numFmtId="10" fontId="19" fillId="0" borderId="2" xfId="2" applyNumberFormat="1" applyFont="1" applyFill="1" applyBorder="1" applyAlignment="1" applyProtection="1">
      <alignment horizontal="right" vertical="top" wrapText="1"/>
    </xf>
    <xf numFmtId="168" fontId="19" fillId="0" borderId="63" xfId="2" applyNumberFormat="1" applyFont="1" applyFill="1" applyBorder="1" applyAlignment="1" applyProtection="1">
      <alignment horizontal="right" vertical="top" wrapText="1"/>
    </xf>
    <xf numFmtId="10" fontId="19" fillId="0" borderId="48" xfId="2" applyNumberFormat="1" applyFont="1" applyFill="1" applyBorder="1" applyAlignment="1" applyProtection="1">
      <alignment horizontal="right" vertical="top" wrapText="1"/>
    </xf>
    <xf numFmtId="10" fontId="19" fillId="0" borderId="55" xfId="2" applyNumberFormat="1" applyFont="1" applyFill="1" applyBorder="1" applyAlignment="1" applyProtection="1">
      <alignment horizontal="right" vertical="top" wrapText="1"/>
    </xf>
    <xf numFmtId="10" fontId="19" fillId="0" borderId="49" xfId="2" applyNumberFormat="1" applyFont="1" applyFill="1" applyBorder="1" applyAlignment="1" applyProtection="1">
      <alignment horizontal="right" vertical="top" wrapText="1"/>
    </xf>
    <xf numFmtId="0" fontId="18" fillId="0" borderId="1" xfId="0" applyFont="1" applyFill="1" applyBorder="1" applyAlignment="1" applyProtection="1">
      <alignment horizontal="left" vertical="center" wrapText="1"/>
    </xf>
    <xf numFmtId="168" fontId="19" fillId="0" borderId="46" xfId="2" applyNumberFormat="1" applyFont="1" applyFill="1" applyBorder="1" applyAlignment="1" applyProtection="1">
      <alignment horizontal="right" vertical="top" wrapText="1"/>
    </xf>
    <xf numFmtId="10" fontId="19" fillId="0" borderId="46" xfId="2" applyNumberFormat="1" applyFont="1" applyFill="1" applyBorder="1" applyAlignment="1" applyProtection="1">
      <alignment horizontal="right" vertical="top" wrapText="1"/>
    </xf>
    <xf numFmtId="10" fontId="19" fillId="0" borderId="51" xfId="2" applyNumberFormat="1" applyFont="1" applyFill="1" applyBorder="1" applyAlignment="1" applyProtection="1">
      <alignment horizontal="right" vertical="top" wrapText="1"/>
    </xf>
    <xf numFmtId="10" fontId="19" fillId="0" borderId="52" xfId="2" applyNumberFormat="1" applyFont="1" applyFill="1" applyBorder="1" applyAlignment="1" applyProtection="1">
      <alignment horizontal="right" vertical="top" wrapText="1"/>
    </xf>
    <xf numFmtId="10" fontId="19" fillId="0" borderId="31" xfId="2" applyNumberFormat="1" applyFont="1" applyFill="1" applyBorder="1" applyAlignment="1" applyProtection="1">
      <alignment horizontal="right" vertical="top" wrapText="1"/>
    </xf>
    <xf numFmtId="0" fontId="19" fillId="0" borderId="18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right" vertical="center"/>
    </xf>
    <xf numFmtId="10" fontId="19" fillId="0" borderId="69" xfId="2" applyNumberFormat="1" applyFont="1" applyFill="1" applyBorder="1" applyAlignment="1" applyProtection="1">
      <alignment horizontal="right" vertical="top" wrapText="1"/>
    </xf>
    <xf numFmtId="0" fontId="20" fillId="0" borderId="0" xfId="0" applyFont="1" applyFill="1" applyBorder="1" applyAlignment="1" applyProtection="1"/>
    <xf numFmtId="0" fontId="3" fillId="0" borderId="7" xfId="0" applyFont="1" applyFill="1" applyBorder="1" applyAlignment="1" applyProtection="1">
      <alignment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0" fontId="18" fillId="0" borderId="0" xfId="0" applyFont="1" applyAlignment="1">
      <alignment horizontal="center" vertical="top" wrapText="1"/>
    </xf>
    <xf numFmtId="0" fontId="19" fillId="0" borderId="0" xfId="0" applyFont="1"/>
    <xf numFmtId="3" fontId="3" fillId="0" borderId="0" xfId="0" applyNumberFormat="1" applyFont="1" applyAlignment="1">
      <alignment horizontal="center" vertical="center"/>
    </xf>
    <xf numFmtId="0" fontId="3" fillId="0" borderId="0" xfId="0" applyFont="1"/>
    <xf numFmtId="0" fontId="10" fillId="0" borderId="0" xfId="0" applyFont="1"/>
    <xf numFmtId="0" fontId="3" fillId="0" borderId="0" xfId="0" applyFont="1" applyFill="1" applyBorder="1" applyAlignment="1">
      <alignment horizontal="justify" vertical="top"/>
    </xf>
    <xf numFmtId="0" fontId="19" fillId="0" borderId="0" xfId="0" applyFont="1" applyFill="1" applyBorder="1" applyAlignment="1">
      <alignment horizontal="justify" vertical="top"/>
    </xf>
    <xf numFmtId="0" fontId="19" fillId="0" borderId="0" xfId="0" applyFont="1" applyFill="1" applyBorder="1" applyAlignment="1" applyProtection="1">
      <alignment horizontal="left"/>
    </xf>
    <xf numFmtId="0" fontId="19" fillId="0" borderId="0" xfId="0" applyFont="1" applyFill="1" applyAlignment="1" applyProtection="1">
      <alignment vertical="center"/>
    </xf>
    <xf numFmtId="164" fontId="19" fillId="0" borderId="0" xfId="2" applyNumberFormat="1" applyFont="1" applyFill="1" applyBorder="1" applyAlignment="1" applyProtection="1">
      <alignment vertical="center" wrapText="1"/>
    </xf>
    <xf numFmtId="0" fontId="3" fillId="3" borderId="1" xfId="0" applyFont="1" applyFill="1" applyBorder="1" applyAlignment="1">
      <alignment horizontal="left" vertical="top" wrapText="1"/>
    </xf>
    <xf numFmtId="0" fontId="24" fillId="0" borderId="0" xfId="0" applyFont="1" applyAlignment="1">
      <alignment wrapText="1"/>
    </xf>
    <xf numFmtId="164" fontId="18" fillId="0" borderId="57" xfId="0" applyNumberFormat="1" applyFont="1" applyFill="1" applyBorder="1" applyAlignment="1" applyProtection="1">
      <alignment horizontal="left" vertical="top" wrapText="1"/>
    </xf>
    <xf numFmtId="0" fontId="15" fillId="0" borderId="5" xfId="0" applyFont="1" applyBorder="1" applyAlignment="1">
      <alignment vertical="top" wrapText="1"/>
    </xf>
    <xf numFmtId="0" fontId="24" fillId="0" borderId="10" xfId="0" applyFont="1" applyBorder="1" applyAlignment="1">
      <alignment vertical="top" wrapText="1"/>
    </xf>
    <xf numFmtId="0" fontId="24" fillId="0" borderId="1" xfId="0" applyFont="1" applyBorder="1" applyAlignment="1">
      <alignment vertical="top" wrapText="1"/>
    </xf>
    <xf numFmtId="168" fontId="22" fillId="0" borderId="2" xfId="2" applyNumberFormat="1" applyFont="1" applyFill="1" applyBorder="1" applyAlignment="1" applyProtection="1">
      <alignment horizontal="right" vertical="top" wrapText="1"/>
    </xf>
    <xf numFmtId="168" fontId="22" fillId="0" borderId="76" xfId="2" applyNumberFormat="1" applyFont="1" applyFill="1" applyBorder="1" applyAlignment="1" applyProtection="1">
      <alignment horizontal="right" vertical="top" wrapText="1"/>
    </xf>
    <xf numFmtId="0" fontId="15" fillId="0" borderId="8" xfId="0" applyFont="1" applyBorder="1" applyAlignment="1">
      <alignment vertical="top" wrapText="1"/>
    </xf>
    <xf numFmtId="0" fontId="24" fillId="0" borderId="7" xfId="0" applyFont="1" applyBorder="1" applyAlignment="1">
      <alignment wrapText="1"/>
    </xf>
    <xf numFmtId="10" fontId="19" fillId="0" borderId="67" xfId="2" applyNumberFormat="1" applyFont="1" applyFill="1" applyBorder="1" applyAlignment="1" applyProtection="1">
      <alignment horizontal="right" vertical="top" wrapText="1"/>
    </xf>
    <xf numFmtId="10" fontId="18" fillId="0" borderId="3" xfId="2" applyNumberFormat="1" applyFont="1" applyFill="1" applyBorder="1" applyAlignment="1" applyProtection="1">
      <alignment horizontal="right" vertical="top" wrapText="1"/>
    </xf>
    <xf numFmtId="168" fontId="18" fillId="0" borderId="73" xfId="2" applyNumberFormat="1" applyFont="1" applyFill="1" applyBorder="1" applyAlignment="1" applyProtection="1">
      <alignment horizontal="right" vertical="top" wrapText="1"/>
    </xf>
    <xf numFmtId="0" fontId="15" fillId="3" borderId="0" xfId="0" applyNumberFormat="1" applyFont="1" applyFill="1" applyAlignment="1">
      <alignment horizontal="center"/>
    </xf>
    <xf numFmtId="0" fontId="26" fillId="3" borderId="0" xfId="0" applyFont="1" applyFill="1"/>
    <xf numFmtId="0" fontId="16" fillId="3" borderId="0" xfId="0" applyFont="1" applyFill="1" applyAlignment="1">
      <alignment horizontal="right"/>
    </xf>
    <xf numFmtId="0" fontId="0" fillId="3" borderId="0" xfId="0" applyFill="1"/>
    <xf numFmtId="0" fontId="15" fillId="3" borderId="0" xfId="0" applyFont="1" applyFill="1"/>
    <xf numFmtId="0" fontId="27" fillId="3" borderId="0" xfId="0" applyFont="1" applyFill="1"/>
    <xf numFmtId="0" fontId="28" fillId="3" borderId="0" xfId="0" applyFont="1" applyFill="1"/>
    <xf numFmtId="0" fontId="3" fillId="3" borderId="1" xfId="0" applyNumberFormat="1" applyFont="1" applyFill="1" applyBorder="1" applyAlignment="1">
      <alignment horizontal="left" vertical="top"/>
    </xf>
    <xf numFmtId="0" fontId="16" fillId="3" borderId="0" xfId="0" applyFont="1" applyFill="1"/>
    <xf numFmtId="0" fontId="29" fillId="3" borderId="0" xfId="0" applyFont="1" applyFill="1"/>
    <xf numFmtId="0" fontId="15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left" vertical="top" wrapText="1"/>
    </xf>
    <xf numFmtId="0" fontId="25" fillId="3" borderId="0" xfId="0" applyFont="1" applyFill="1" applyAlignment="1">
      <alignment horizontal="center" vertical="center"/>
    </xf>
    <xf numFmtId="0" fontId="10" fillId="3" borderId="0" xfId="0" applyFont="1" applyFill="1"/>
    <xf numFmtId="0" fontId="10" fillId="3" borderId="0" xfId="0" applyFont="1" applyFill="1" applyAlignment="1">
      <alignment vertical="center"/>
    </xf>
    <xf numFmtId="0" fontId="3" fillId="3" borderId="1" xfId="0" applyFont="1" applyFill="1" applyBorder="1" applyAlignment="1">
      <alignment horizontal="left" vertical="top" wrapText="1"/>
    </xf>
    <xf numFmtId="0" fontId="21" fillId="0" borderId="0" xfId="0" applyFont="1" applyBorder="1" applyAlignment="1">
      <alignment horizontal="center" vertical="top"/>
    </xf>
    <xf numFmtId="0" fontId="18" fillId="0" borderId="10" xfId="0" applyFont="1" applyFill="1" applyBorder="1" applyAlignment="1" applyProtection="1">
      <alignment horizontal="left" vertical="top" wrapText="1"/>
    </xf>
    <xf numFmtId="0" fontId="24" fillId="0" borderId="10" xfId="0" applyFont="1" applyFill="1" applyBorder="1" applyAlignment="1">
      <alignment vertical="top" wrapText="1"/>
    </xf>
    <xf numFmtId="0" fontId="24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vertical="top" wrapText="1"/>
    </xf>
    <xf numFmtId="0" fontId="24" fillId="0" borderId="8" xfId="0" applyFont="1" applyFill="1" applyBorder="1" applyAlignment="1">
      <alignment wrapText="1"/>
    </xf>
    <xf numFmtId="0" fontId="24" fillId="0" borderId="1" xfId="0" applyFont="1" applyFill="1" applyBorder="1" applyAlignment="1">
      <alignment wrapText="1"/>
    </xf>
    <xf numFmtId="0" fontId="15" fillId="0" borderId="8" xfId="0" applyFont="1" applyFill="1" applyBorder="1" applyAlignment="1">
      <alignment vertical="top" wrapText="1"/>
    </xf>
    <xf numFmtId="0" fontId="24" fillId="0" borderId="7" xfId="0" applyFont="1" applyFill="1" applyBorder="1" applyAlignment="1">
      <alignment wrapText="1"/>
    </xf>
    <xf numFmtId="0" fontId="16" fillId="3" borderId="1" xfId="0" applyNumberFormat="1" applyFont="1" applyFill="1" applyBorder="1" applyAlignment="1">
      <alignment horizontal="left" vertical="top"/>
    </xf>
    <xf numFmtId="0" fontId="19" fillId="0" borderId="8" xfId="0" applyFont="1" applyFill="1" applyBorder="1" applyAlignment="1" applyProtection="1">
      <alignment horizontal="center" vertical="top"/>
    </xf>
    <xf numFmtId="0" fontId="20" fillId="0" borderId="0" xfId="0" applyFont="1" applyFill="1" applyBorder="1" applyAlignment="1" applyProtection="1">
      <alignment horizontal="left" wrapText="1"/>
    </xf>
    <xf numFmtId="0" fontId="18" fillId="0" borderId="1" xfId="0" applyFont="1" applyFill="1" applyBorder="1" applyAlignment="1" applyProtection="1">
      <alignment horizontal="center" vertical="center"/>
    </xf>
    <xf numFmtId="0" fontId="18" fillId="0" borderId="4" xfId="0" applyFont="1" applyFill="1" applyBorder="1" applyAlignment="1" applyProtection="1">
      <alignment horizontal="center" vertical="center"/>
    </xf>
    <xf numFmtId="0" fontId="18" fillId="0" borderId="10" xfId="0" applyFont="1" applyFill="1" applyBorder="1" applyAlignment="1" applyProtection="1">
      <alignment horizontal="center" vertical="center"/>
    </xf>
    <xf numFmtId="168" fontId="18" fillId="0" borderId="10" xfId="2" applyNumberFormat="1" applyFont="1" applyFill="1" applyBorder="1" applyAlignment="1" applyProtection="1">
      <alignment horizontal="right" vertical="top" wrapText="1"/>
    </xf>
    <xf numFmtId="164" fontId="18" fillId="0" borderId="1" xfId="0" applyNumberFormat="1" applyFont="1" applyFill="1" applyBorder="1" applyAlignment="1" applyProtection="1">
      <alignment horizontal="center" vertical="center"/>
    </xf>
    <xf numFmtId="164" fontId="19" fillId="0" borderId="1" xfId="0" applyNumberFormat="1" applyFont="1" applyFill="1" applyBorder="1" applyAlignment="1" applyProtection="1">
      <alignment horizontal="center" vertical="center"/>
    </xf>
    <xf numFmtId="0" fontId="10" fillId="0" borderId="19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168" fontId="19" fillId="0" borderId="8" xfId="2" applyNumberFormat="1" applyFont="1" applyFill="1" applyBorder="1" applyAlignment="1" applyProtection="1">
      <alignment horizontal="right" vertical="top" wrapText="1"/>
    </xf>
    <xf numFmtId="10" fontId="19" fillId="0" borderId="8" xfId="2" applyNumberFormat="1" applyFont="1" applyFill="1" applyBorder="1" applyAlignment="1" applyProtection="1">
      <alignment horizontal="right" vertical="top" wrapText="1"/>
    </xf>
    <xf numFmtId="164" fontId="18" fillId="0" borderId="4" xfId="2" applyNumberFormat="1" applyFont="1" applyFill="1" applyBorder="1" applyAlignment="1" applyProtection="1">
      <alignment horizontal="right" vertical="top" wrapText="1"/>
    </xf>
    <xf numFmtId="164" fontId="19" fillId="0" borderId="48" xfId="2" applyNumberFormat="1" applyFont="1" applyFill="1" applyBorder="1" applyAlignment="1" applyProtection="1">
      <alignment horizontal="right" vertical="top" wrapText="1"/>
    </xf>
    <xf numFmtId="168" fontId="18" fillId="0" borderId="1" xfId="0" applyNumberFormat="1" applyFont="1" applyFill="1" applyBorder="1" applyAlignment="1" applyProtection="1">
      <alignment horizontal="center" vertical="center"/>
    </xf>
    <xf numFmtId="168" fontId="18" fillId="0" borderId="4" xfId="0" applyNumberFormat="1" applyFont="1" applyFill="1" applyBorder="1" applyAlignment="1" applyProtection="1">
      <alignment horizontal="center" vertical="center"/>
    </xf>
    <xf numFmtId="168" fontId="19" fillId="0" borderId="4" xfId="0" applyNumberFormat="1" applyFont="1" applyFill="1" applyBorder="1" applyAlignment="1" applyProtection="1">
      <alignment horizontal="center" vertical="center"/>
    </xf>
    <xf numFmtId="168" fontId="19" fillId="0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>
      <alignment horizontal="left" vertical="top" wrapText="1"/>
    </xf>
    <xf numFmtId="164" fontId="19" fillId="0" borderId="4" xfId="2" applyNumberFormat="1" applyFont="1" applyFill="1" applyBorder="1" applyAlignment="1" applyProtection="1">
      <alignment horizontal="right" vertical="top" wrapText="1"/>
    </xf>
    <xf numFmtId="164" fontId="19" fillId="0" borderId="37" xfId="2" applyNumberFormat="1" applyFont="1" applyFill="1" applyBorder="1" applyAlignment="1" applyProtection="1">
      <alignment horizontal="right" vertical="top" wrapText="1"/>
    </xf>
    <xf numFmtId="164" fontId="18" fillId="0" borderId="1" xfId="2" applyNumberFormat="1" applyFont="1" applyFill="1" applyBorder="1" applyAlignment="1" applyProtection="1">
      <alignment horizontal="right" vertical="top" wrapText="1"/>
    </xf>
    <xf numFmtId="164" fontId="18" fillId="0" borderId="37" xfId="2" applyNumberFormat="1" applyFont="1" applyFill="1" applyBorder="1" applyAlignment="1" applyProtection="1">
      <alignment horizontal="right" vertical="top" wrapText="1"/>
    </xf>
    <xf numFmtId="164" fontId="18" fillId="0" borderId="16" xfId="2" applyNumberFormat="1" applyFont="1" applyFill="1" applyBorder="1" applyAlignment="1" applyProtection="1">
      <alignment horizontal="right" vertical="top" wrapText="1"/>
    </xf>
    <xf numFmtId="0" fontId="20" fillId="0" borderId="0" xfId="0" applyFont="1" applyFill="1" applyBorder="1" applyAlignment="1" applyProtection="1">
      <alignment horizontal="left" wrapText="1"/>
    </xf>
    <xf numFmtId="0" fontId="20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/>
    <xf numFmtId="0" fontId="31" fillId="0" borderId="77" xfId="0" applyFont="1" applyBorder="1" applyAlignment="1">
      <alignment horizontal="center" vertical="center" wrapText="1"/>
    </xf>
    <xf numFmtId="0" fontId="31" fillId="0" borderId="78" xfId="0" applyFont="1" applyBorder="1" applyAlignment="1">
      <alignment horizontal="justify" vertical="center" wrapText="1"/>
    </xf>
    <xf numFmtId="0" fontId="31" fillId="0" borderId="78" xfId="0" applyFont="1" applyBorder="1" applyAlignment="1">
      <alignment horizontal="center" vertical="center" wrapText="1"/>
    </xf>
    <xf numFmtId="0" fontId="31" fillId="0" borderId="75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top" wrapText="1"/>
    </xf>
    <xf numFmtId="0" fontId="31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top" wrapText="1"/>
    </xf>
    <xf numFmtId="0" fontId="32" fillId="0" borderId="1" xfId="0" applyFont="1" applyBorder="1" applyAlignment="1">
      <alignment vertical="top"/>
    </xf>
    <xf numFmtId="0" fontId="20" fillId="0" borderId="0" xfId="0" applyFont="1"/>
    <xf numFmtId="0" fontId="31" fillId="0" borderId="79" xfId="0" applyFont="1" applyBorder="1" applyAlignment="1">
      <alignment horizontal="center" vertical="center" wrapText="1"/>
    </xf>
    <xf numFmtId="0" fontId="31" fillId="0" borderId="80" xfId="0" applyFont="1" applyBorder="1" applyAlignment="1">
      <alignment horizontal="justify" vertical="center" wrapText="1"/>
    </xf>
    <xf numFmtId="0" fontId="31" fillId="0" borderId="80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169" fontId="20" fillId="0" borderId="1" xfId="2" applyNumberFormat="1" applyFont="1" applyBorder="1" applyAlignment="1">
      <alignment horizontal="center" vertical="top" wrapText="1"/>
    </xf>
    <xf numFmtId="170" fontId="20" fillId="0" borderId="1" xfId="2" applyNumberFormat="1" applyFont="1" applyBorder="1" applyAlignment="1">
      <alignment horizontal="center" vertical="top" wrapText="1"/>
    </xf>
    <xf numFmtId="169" fontId="20" fillId="0" borderId="3" xfId="2" applyNumberFormat="1" applyFont="1" applyBorder="1" applyAlignment="1">
      <alignment horizontal="center" vertical="top" wrapText="1"/>
    </xf>
    <xf numFmtId="169" fontId="20" fillId="0" borderId="36" xfId="2" applyNumberFormat="1" applyFont="1" applyBorder="1" applyAlignment="1">
      <alignment horizontal="center" vertical="top" wrapText="1"/>
    </xf>
    <xf numFmtId="0" fontId="20" fillId="0" borderId="5" xfId="0" applyFont="1" applyBorder="1"/>
    <xf numFmtId="0" fontId="31" fillId="0" borderId="0" xfId="0" applyFont="1" applyBorder="1" applyAlignment="1">
      <alignment horizontal="justify" vertical="top" wrapText="1"/>
    </xf>
    <xf numFmtId="0" fontId="20" fillId="0" borderId="0" xfId="0" applyFont="1" applyFill="1" applyBorder="1" applyAlignment="1">
      <alignment horizontal="justify" vertical="top"/>
    </xf>
    <xf numFmtId="3" fontId="31" fillId="0" borderId="80" xfId="0" applyNumberFormat="1" applyFont="1" applyBorder="1" applyAlignment="1">
      <alignment horizontal="center" vertical="center" wrapText="1"/>
    </xf>
    <xf numFmtId="3" fontId="31" fillId="0" borderId="24" xfId="0" applyNumberFormat="1" applyFont="1" applyBorder="1" applyAlignment="1">
      <alignment horizontal="center" vertical="center" wrapText="1"/>
    </xf>
    <xf numFmtId="169" fontId="20" fillId="0" borderId="1" xfId="2" applyNumberFormat="1" applyFont="1" applyBorder="1" applyAlignment="1">
      <alignment horizontal="center" vertical="center" wrapText="1"/>
    </xf>
    <xf numFmtId="3" fontId="31" fillId="0" borderId="1" xfId="0" applyNumberFormat="1" applyFont="1" applyBorder="1" applyAlignment="1">
      <alignment horizontal="center" vertical="center" wrapText="1"/>
    </xf>
    <xf numFmtId="169" fontId="20" fillId="0" borderId="2" xfId="2" applyNumberFormat="1" applyFont="1" applyBorder="1" applyAlignment="1">
      <alignment horizontal="center" vertical="top" wrapText="1"/>
    </xf>
    <xf numFmtId="169" fontId="20" fillId="0" borderId="4" xfId="2" applyNumberFormat="1" applyFont="1" applyBorder="1" applyAlignment="1">
      <alignment horizontal="center" vertical="top" wrapText="1"/>
    </xf>
    <xf numFmtId="0" fontId="20" fillId="0" borderId="1" xfId="0" applyFont="1" applyBorder="1"/>
    <xf numFmtId="0" fontId="31" fillId="0" borderId="5" xfId="0" applyFont="1" applyBorder="1" applyAlignment="1">
      <alignment horizontal="center" vertical="center" wrapText="1"/>
    </xf>
    <xf numFmtId="164" fontId="20" fillId="0" borderId="0" xfId="0" applyNumberFormat="1" applyFont="1" applyFill="1" applyBorder="1" applyAlignment="1">
      <alignment horizontal="justify" vertical="top" wrapText="1"/>
    </xf>
    <xf numFmtId="164" fontId="16" fillId="0" borderId="1" xfId="0" applyNumberFormat="1" applyFont="1" applyBorder="1" applyAlignment="1" applyProtection="1">
      <alignment vertical="center"/>
      <protection hidden="1"/>
    </xf>
    <xf numFmtId="164" fontId="16" fillId="0" borderId="1" xfId="0" applyNumberFormat="1" applyFont="1" applyBorder="1" applyAlignment="1">
      <alignment vertical="center"/>
    </xf>
    <xf numFmtId="164" fontId="16" fillId="0" borderId="1" xfId="0" applyNumberFormat="1" applyFont="1" applyBorder="1" applyAlignment="1" applyProtection="1">
      <alignment vertical="center" wrapText="1"/>
      <protection hidden="1"/>
    </xf>
    <xf numFmtId="164" fontId="16" fillId="0" borderId="4" xfId="0" applyNumberFormat="1" applyFont="1" applyBorder="1" applyAlignment="1" applyProtection="1">
      <alignment horizontal="center" vertical="top" wrapText="1"/>
      <protection hidden="1"/>
    </xf>
    <xf numFmtId="164" fontId="16" fillId="0" borderId="7" xfId="0" applyNumberFormat="1" applyFont="1" applyBorder="1" applyAlignment="1" applyProtection="1">
      <alignment horizontal="center" vertical="top" wrapText="1"/>
      <protection hidden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164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4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4" fontId="16" fillId="2" borderId="7" xfId="0" applyNumberFormat="1" applyFont="1" applyFill="1" applyBorder="1" applyAlignment="1" applyProtection="1">
      <alignment horizontal="center" vertical="top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</xf>
    <xf numFmtId="164" fontId="19" fillId="0" borderId="8" xfId="0" applyNumberFormat="1" applyFont="1" applyFill="1" applyBorder="1" applyAlignment="1" applyProtection="1">
      <alignment horizontal="center" vertical="center" wrapText="1"/>
    </xf>
    <xf numFmtId="164" fontId="19" fillId="0" borderId="5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top" wrapText="1"/>
    </xf>
    <xf numFmtId="164" fontId="19" fillId="0" borderId="8" xfId="0" applyNumberFormat="1" applyFont="1" applyFill="1" applyBorder="1" applyAlignment="1" applyProtection="1">
      <alignment horizontal="center" vertical="top" wrapText="1"/>
    </xf>
    <xf numFmtId="164" fontId="19" fillId="0" borderId="5" xfId="0" applyNumberFormat="1" applyFont="1" applyFill="1" applyBorder="1" applyAlignment="1" applyProtection="1">
      <alignment horizontal="center" vertical="top" wrapText="1"/>
    </xf>
    <xf numFmtId="164" fontId="19" fillId="0" borderId="29" xfId="0" applyNumberFormat="1" applyFont="1" applyFill="1" applyBorder="1" applyAlignment="1" applyProtection="1">
      <alignment horizontal="left" vertical="top" wrapText="1"/>
    </xf>
    <xf numFmtId="164" fontId="19" fillId="0" borderId="30" xfId="0" applyNumberFormat="1" applyFont="1" applyFill="1" applyBorder="1" applyAlignment="1" applyProtection="1">
      <alignment horizontal="left" vertical="top" wrapText="1"/>
    </xf>
    <xf numFmtId="164" fontId="19" fillId="0" borderId="31" xfId="0" applyNumberFormat="1" applyFont="1" applyFill="1" applyBorder="1" applyAlignment="1" applyProtection="1">
      <alignment horizontal="left" vertical="top" wrapText="1"/>
    </xf>
    <xf numFmtId="164" fontId="19" fillId="0" borderId="20" xfId="0" applyNumberFormat="1" applyFont="1" applyFill="1" applyBorder="1" applyAlignment="1" applyProtection="1">
      <alignment horizontal="left" vertical="top" wrapText="1"/>
    </xf>
    <xf numFmtId="164" fontId="19" fillId="0" borderId="0" xfId="0" applyNumberFormat="1" applyFont="1" applyFill="1" applyBorder="1" applyAlignment="1" applyProtection="1">
      <alignment horizontal="left" vertical="top" wrapText="1"/>
    </xf>
    <xf numFmtId="164" fontId="19" fillId="0" borderId="15" xfId="0" applyNumberFormat="1" applyFont="1" applyFill="1" applyBorder="1" applyAlignment="1" applyProtection="1">
      <alignment horizontal="left" vertical="top" wrapText="1"/>
    </xf>
    <xf numFmtId="49" fontId="19" fillId="0" borderId="19" xfId="0" applyNumberFormat="1" applyFont="1" applyFill="1" applyBorder="1" applyAlignment="1" applyProtection="1">
      <alignment horizontal="center" vertical="top" wrapText="1"/>
    </xf>
    <xf numFmtId="49" fontId="19" fillId="0" borderId="28" xfId="0" applyNumberFormat="1" applyFont="1" applyFill="1" applyBorder="1" applyAlignment="1" applyProtection="1">
      <alignment horizontal="center" vertical="top" wrapText="1"/>
    </xf>
    <xf numFmtId="164" fontId="18" fillId="0" borderId="10" xfId="0" applyNumberFormat="1" applyFont="1" applyFill="1" applyBorder="1" applyAlignment="1" applyProtection="1">
      <alignment horizontal="left" vertical="top" wrapText="1"/>
    </xf>
    <xf numFmtId="164" fontId="18" fillId="0" borderId="8" xfId="0" applyNumberFormat="1" applyFont="1" applyFill="1" applyBorder="1" applyAlignment="1" applyProtection="1">
      <alignment horizontal="left" vertical="top" wrapText="1"/>
    </xf>
    <xf numFmtId="164" fontId="19" fillId="0" borderId="10" xfId="0" applyNumberFormat="1" applyFont="1" applyFill="1" applyBorder="1" applyAlignment="1" applyProtection="1">
      <alignment horizontal="left" vertical="top" wrapText="1"/>
    </xf>
    <xf numFmtId="164" fontId="19" fillId="0" borderId="8" xfId="0" applyNumberFormat="1" applyFont="1" applyFill="1" applyBorder="1" applyAlignment="1" applyProtection="1">
      <alignment horizontal="left" vertical="top" wrapText="1"/>
    </xf>
    <xf numFmtId="49" fontId="19" fillId="0" borderId="4" xfId="0" applyNumberFormat="1" applyFont="1" applyFill="1" applyBorder="1" applyAlignment="1" applyProtection="1">
      <alignment horizontal="left" vertical="top" wrapText="1"/>
    </xf>
    <xf numFmtId="0" fontId="21" fillId="0" borderId="7" xfId="0" applyFont="1" applyBorder="1" applyAlignment="1">
      <alignment horizontal="left" vertical="top"/>
    </xf>
    <xf numFmtId="0" fontId="21" fillId="0" borderId="2" xfId="0" applyFont="1" applyBorder="1" applyAlignment="1">
      <alignment horizontal="left" vertical="top"/>
    </xf>
    <xf numFmtId="164" fontId="18" fillId="0" borderId="5" xfId="0" applyNumberFormat="1" applyFont="1" applyFill="1" applyBorder="1" applyAlignment="1" applyProtection="1">
      <alignment horizontal="left" vertical="top" wrapText="1"/>
    </xf>
    <xf numFmtId="0" fontId="19" fillId="0" borderId="10" xfId="0" applyFont="1" applyFill="1" applyBorder="1" applyAlignment="1" applyProtection="1">
      <alignment horizontal="center" vertical="top"/>
    </xf>
    <xf numFmtId="0" fontId="19" fillId="0" borderId="8" xfId="0" applyFont="1" applyFill="1" applyBorder="1" applyAlignment="1" applyProtection="1">
      <alignment horizontal="center" vertical="top"/>
    </xf>
    <xf numFmtId="164" fontId="19" fillId="0" borderId="19" xfId="0" applyNumberFormat="1" applyFont="1" applyFill="1" applyBorder="1" applyAlignment="1" applyProtection="1">
      <alignment horizontal="center" vertical="center" wrapText="1"/>
    </xf>
    <xf numFmtId="164" fontId="19" fillId="0" borderId="28" xfId="0" applyNumberFormat="1" applyFont="1" applyFill="1" applyBorder="1" applyAlignment="1" applyProtection="1">
      <alignment horizontal="center" vertical="center" wrapText="1"/>
    </xf>
    <xf numFmtId="164" fontId="19" fillId="0" borderId="33" xfId="0" applyNumberFormat="1" applyFont="1" applyFill="1" applyBorder="1" applyAlignment="1" applyProtection="1">
      <alignment horizontal="center" vertical="center" wrapText="1"/>
    </xf>
    <xf numFmtId="0" fontId="19" fillId="0" borderId="37" xfId="0" applyFont="1" applyFill="1" applyBorder="1" applyAlignment="1" applyProtection="1">
      <alignment horizontal="left" vertical="top" wrapText="1"/>
    </xf>
    <xf numFmtId="0" fontId="19" fillId="0" borderId="30" xfId="0" applyFont="1" applyFill="1" applyBorder="1" applyAlignment="1" applyProtection="1">
      <alignment horizontal="left" vertical="top" wrapText="1"/>
    </xf>
    <xf numFmtId="0" fontId="19" fillId="0" borderId="31" xfId="0" applyFont="1" applyFill="1" applyBorder="1" applyAlignment="1" applyProtection="1">
      <alignment horizontal="left" vertical="top" wrapText="1"/>
    </xf>
    <xf numFmtId="0" fontId="19" fillId="0" borderId="9" xfId="0" applyFont="1" applyFill="1" applyBorder="1" applyAlignment="1" applyProtection="1">
      <alignment horizontal="left" vertical="top" wrapText="1"/>
    </xf>
    <xf numFmtId="0" fontId="19" fillId="0" borderId="0" xfId="0" applyFont="1" applyFill="1" applyBorder="1" applyAlignment="1" applyProtection="1">
      <alignment horizontal="left" vertical="top" wrapText="1"/>
    </xf>
    <xf numFmtId="0" fontId="19" fillId="0" borderId="15" xfId="0" applyFont="1" applyFill="1" applyBorder="1" applyAlignment="1" applyProtection="1">
      <alignment horizontal="left" vertical="top" wrapText="1"/>
    </xf>
    <xf numFmtId="0" fontId="19" fillId="0" borderId="36" xfId="0" applyFont="1" applyFill="1" applyBorder="1" applyAlignment="1" applyProtection="1">
      <alignment horizontal="left" vertical="top" wrapText="1"/>
    </xf>
    <xf numFmtId="0" fontId="19" fillId="0" borderId="6" xfId="0" applyFont="1" applyFill="1" applyBorder="1" applyAlignment="1" applyProtection="1">
      <alignment horizontal="left" vertical="top" wrapText="1"/>
    </xf>
    <xf numFmtId="0" fontId="19" fillId="0" borderId="3" xfId="0" applyFont="1" applyFill="1" applyBorder="1" applyAlignment="1" applyProtection="1">
      <alignment horizontal="left" vertical="top" wrapText="1"/>
    </xf>
    <xf numFmtId="164" fontId="19" fillId="0" borderId="4" xfId="0" applyNumberFormat="1" applyFont="1" applyFill="1" applyBorder="1" applyAlignment="1" applyProtection="1">
      <alignment horizontal="center" vertical="top" wrapText="1"/>
    </xf>
    <xf numFmtId="164" fontId="19" fillId="0" borderId="7" xfId="0" applyNumberFormat="1" applyFont="1" applyFill="1" applyBorder="1" applyAlignment="1" applyProtection="1">
      <alignment horizontal="center" vertical="top" wrapText="1"/>
    </xf>
    <xf numFmtId="164" fontId="19" fillId="0" borderId="2" xfId="0" applyNumberFormat="1" applyFont="1" applyFill="1" applyBorder="1" applyAlignment="1" applyProtection="1">
      <alignment horizontal="center" vertical="top" wrapText="1"/>
    </xf>
    <xf numFmtId="0" fontId="0" fillId="0" borderId="30" xfId="0" applyFill="1" applyBorder="1"/>
    <xf numFmtId="0" fontId="0" fillId="0" borderId="31" xfId="0" applyFill="1" applyBorder="1"/>
    <xf numFmtId="0" fontId="0" fillId="0" borderId="9" xfId="0" applyFill="1" applyBorder="1"/>
    <xf numFmtId="0" fontId="0" fillId="0" borderId="0" xfId="0" applyFill="1"/>
    <xf numFmtId="0" fontId="0" fillId="0" borderId="15" xfId="0" applyFill="1" applyBorder="1"/>
    <xf numFmtId="0" fontId="0" fillId="0" borderId="36" xfId="0" applyFill="1" applyBorder="1"/>
    <xf numFmtId="0" fontId="0" fillId="0" borderId="6" xfId="0" applyFill="1" applyBorder="1"/>
    <xf numFmtId="0" fontId="0" fillId="0" borderId="3" xfId="0" applyFill="1" applyBorder="1"/>
    <xf numFmtId="0" fontId="18" fillId="0" borderId="27" xfId="0" applyFont="1" applyFill="1" applyBorder="1" applyAlignment="1" applyProtection="1">
      <alignment horizontal="center" vertical="center"/>
    </xf>
    <xf numFmtId="0" fontId="18" fillId="0" borderId="7" xfId="0" applyFont="1" applyFill="1" applyBorder="1" applyAlignment="1" applyProtection="1">
      <alignment horizontal="center" vertical="center"/>
    </xf>
    <xf numFmtId="0" fontId="18" fillId="0" borderId="53" xfId="0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left" vertical="top" wrapText="1"/>
    </xf>
    <xf numFmtId="0" fontId="19" fillId="0" borderId="8" xfId="0" applyFont="1" applyFill="1" applyBorder="1" applyAlignment="1" applyProtection="1">
      <alignment horizontal="left" vertical="top" wrapText="1"/>
    </xf>
    <xf numFmtId="164" fontId="19" fillId="0" borderId="37" xfId="0" applyNumberFormat="1" applyFont="1" applyFill="1" applyBorder="1" applyAlignment="1" applyProtection="1">
      <alignment horizontal="center" vertical="top" wrapText="1"/>
    </xf>
    <xf numFmtId="164" fontId="19" fillId="0" borderId="30" xfId="0" applyNumberFormat="1" applyFont="1" applyFill="1" applyBorder="1" applyAlignment="1" applyProtection="1">
      <alignment horizontal="center" vertical="top" wrapText="1"/>
    </xf>
    <xf numFmtId="164" fontId="19" fillId="0" borderId="31" xfId="0" applyNumberFormat="1" applyFont="1" applyFill="1" applyBorder="1" applyAlignment="1" applyProtection="1">
      <alignment horizontal="center" vertical="top" wrapText="1"/>
    </xf>
    <xf numFmtId="164" fontId="19" fillId="0" borderId="5" xfId="0" applyNumberFormat="1" applyFont="1" applyFill="1" applyBorder="1" applyAlignment="1" applyProtection="1">
      <alignment horizontal="left" vertical="top" wrapText="1"/>
    </xf>
    <xf numFmtId="0" fontId="23" fillId="0" borderId="0" xfId="0" applyFont="1" applyFill="1" applyAlignment="1" applyProtection="1">
      <alignment horizontal="center" vertical="top" wrapText="1"/>
    </xf>
    <xf numFmtId="0" fontId="23" fillId="0" borderId="6" xfId="0" applyFont="1" applyFill="1" applyBorder="1" applyAlignment="1" applyProtection="1">
      <alignment horizontal="center" vertical="center"/>
    </xf>
    <xf numFmtId="0" fontId="18" fillId="0" borderId="30" xfId="0" applyFont="1" applyFill="1" applyBorder="1" applyAlignment="1" applyProtection="1">
      <alignment horizontal="center" vertical="top"/>
    </xf>
    <xf numFmtId="0" fontId="3" fillId="0" borderId="24" xfId="0" applyFont="1" applyFill="1" applyBorder="1" applyAlignment="1" applyProtection="1">
      <alignment horizontal="center" vertical="top"/>
    </xf>
    <xf numFmtId="164" fontId="19" fillId="0" borderId="32" xfId="0" applyNumberFormat="1" applyFont="1" applyFill="1" applyBorder="1" applyAlignment="1" applyProtection="1">
      <alignment horizontal="center" vertical="center" wrapText="1"/>
    </xf>
    <xf numFmtId="164" fontId="19" fillId="0" borderId="57" xfId="0" applyNumberFormat="1" applyFont="1" applyFill="1" applyBorder="1" applyAlignment="1" applyProtection="1">
      <alignment horizontal="center" vertical="center" wrapText="1"/>
    </xf>
    <xf numFmtId="164" fontId="19" fillId="0" borderId="65" xfId="0" applyNumberFormat="1" applyFont="1" applyFill="1" applyBorder="1" applyAlignment="1" applyProtection="1">
      <alignment horizontal="center" vertical="center" wrapText="1"/>
    </xf>
    <xf numFmtId="164" fontId="19" fillId="0" borderId="22" xfId="0" applyNumberFormat="1" applyFont="1" applyFill="1" applyBorder="1" applyAlignment="1" applyProtection="1">
      <alignment horizontal="center" vertical="center" wrapText="1"/>
    </xf>
    <xf numFmtId="164" fontId="19" fillId="0" borderId="23" xfId="0" applyNumberFormat="1" applyFont="1" applyFill="1" applyBorder="1" applyAlignment="1" applyProtection="1">
      <alignment horizontal="center" vertical="center" wrapText="1"/>
    </xf>
    <xf numFmtId="164" fontId="19" fillId="0" borderId="65" xfId="0" applyNumberFormat="1" applyFont="1" applyFill="1" applyBorder="1" applyAlignment="1" applyProtection="1">
      <alignment horizontal="center" vertical="top" wrapText="1"/>
    </xf>
    <xf numFmtId="164" fontId="19" fillId="0" borderId="22" xfId="0" applyNumberFormat="1" applyFont="1" applyFill="1" applyBorder="1" applyAlignment="1" applyProtection="1">
      <alignment horizontal="center" vertical="top" wrapText="1"/>
    </xf>
    <xf numFmtId="164" fontId="19" fillId="0" borderId="23" xfId="0" applyNumberFormat="1" applyFont="1" applyFill="1" applyBorder="1" applyAlignment="1" applyProtection="1">
      <alignment horizontal="center" vertical="top" wrapText="1"/>
    </xf>
    <xf numFmtId="0" fontId="19" fillId="0" borderId="12" xfId="0" applyFont="1" applyFill="1" applyBorder="1" applyAlignment="1" applyProtection="1">
      <alignment horizontal="center" vertical="center" wrapText="1"/>
    </xf>
    <xf numFmtId="0" fontId="19" fillId="0" borderId="13" xfId="0" applyFont="1" applyFill="1" applyBorder="1" applyAlignment="1" applyProtection="1">
      <alignment horizontal="center" vertical="center" wrapText="1"/>
    </xf>
    <xf numFmtId="0" fontId="19" fillId="0" borderId="17" xfId="0" applyFont="1" applyFill="1" applyBorder="1" applyAlignment="1" applyProtection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center" vertical="center" wrapText="1"/>
    </xf>
    <xf numFmtId="10" fontId="19" fillId="0" borderId="5" xfId="0" applyNumberFormat="1" applyFont="1" applyFill="1" applyBorder="1" applyAlignment="1" applyProtection="1">
      <alignment horizontal="center" vertical="center" wrapText="1"/>
    </xf>
    <xf numFmtId="0" fontId="19" fillId="0" borderId="10" xfId="0" applyFont="1" applyFill="1" applyBorder="1" applyAlignment="1" applyProtection="1">
      <alignment horizontal="center" vertical="top" wrapText="1"/>
    </xf>
    <xf numFmtId="0" fontId="19" fillId="0" borderId="29" xfId="0" applyFont="1" applyFill="1" applyBorder="1" applyAlignment="1" applyProtection="1">
      <alignment horizontal="left" vertical="top" wrapText="1"/>
    </xf>
    <xf numFmtId="0" fontId="0" fillId="0" borderId="20" xfId="0" applyFill="1" applyBorder="1"/>
    <xf numFmtId="0" fontId="0" fillId="0" borderId="0" xfId="0" applyFill="1" applyBorder="1"/>
    <xf numFmtId="0" fontId="0" fillId="0" borderId="8" xfId="0" applyBorder="1"/>
    <xf numFmtId="0" fontId="21" fillId="0" borderId="7" xfId="0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top" wrapText="1"/>
    </xf>
    <xf numFmtId="0" fontId="15" fillId="0" borderId="4" xfId="0" applyFont="1" applyFill="1" applyBorder="1" applyAlignment="1">
      <alignment vertical="top"/>
    </xf>
    <xf numFmtId="0" fontId="15" fillId="0" borderId="7" xfId="0" applyFont="1" applyFill="1" applyBorder="1" applyAlignment="1">
      <alignment vertical="top"/>
    </xf>
    <xf numFmtId="0" fontId="15" fillId="0" borderId="2" xfId="0" applyFont="1" applyFill="1" applyBorder="1" applyAlignment="1">
      <alignment vertical="top"/>
    </xf>
    <xf numFmtId="0" fontId="0" fillId="0" borderId="30" xfId="0" applyFill="1" applyBorder="1" applyAlignment="1">
      <alignment horizontal="left" vertical="top" wrapText="1"/>
    </xf>
    <xf numFmtId="0" fontId="0" fillId="0" borderId="31" xfId="0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0" fillId="0" borderId="15" xfId="0" applyFill="1" applyBorder="1" applyAlignment="1">
      <alignment horizontal="left" vertical="top" wrapText="1"/>
    </xf>
    <xf numFmtId="164" fontId="18" fillId="0" borderId="21" xfId="0" applyNumberFormat="1" applyFont="1" applyFill="1" applyBorder="1" applyAlignment="1" applyProtection="1">
      <alignment horizontal="left" vertical="top" wrapText="1"/>
    </xf>
    <xf numFmtId="164" fontId="18" fillId="0" borderId="22" xfId="0" applyNumberFormat="1" applyFont="1" applyFill="1" applyBorder="1" applyAlignment="1" applyProtection="1">
      <alignment horizontal="left" vertical="top" wrapText="1"/>
    </xf>
    <xf numFmtId="164" fontId="18" fillId="0" borderId="23" xfId="0" applyNumberFormat="1" applyFont="1" applyFill="1" applyBorder="1" applyAlignment="1" applyProtection="1">
      <alignment horizontal="left" vertical="top" wrapText="1"/>
    </xf>
    <xf numFmtId="164" fontId="18" fillId="0" borderId="20" xfId="0" applyNumberFormat="1" applyFont="1" applyFill="1" applyBorder="1" applyAlignment="1" applyProtection="1">
      <alignment horizontal="left" vertical="top" wrapText="1"/>
    </xf>
    <xf numFmtId="164" fontId="18" fillId="0" borderId="0" xfId="0" applyNumberFormat="1" applyFont="1" applyFill="1" applyBorder="1" applyAlignment="1" applyProtection="1">
      <alignment horizontal="left" vertical="top" wrapText="1"/>
    </xf>
    <xf numFmtId="164" fontId="18" fillId="0" borderId="15" xfId="0" applyNumberFormat="1" applyFont="1" applyFill="1" applyBorder="1" applyAlignment="1" applyProtection="1">
      <alignment horizontal="left" vertical="top" wrapText="1"/>
    </xf>
    <xf numFmtId="164" fontId="18" fillId="0" borderId="4" xfId="0" applyNumberFormat="1" applyFont="1" applyFill="1" applyBorder="1" applyAlignment="1" applyProtection="1">
      <alignment horizontal="center" vertical="center" wrapText="1"/>
    </xf>
    <xf numFmtId="164" fontId="18" fillId="0" borderId="7" xfId="0" applyNumberFormat="1" applyFont="1" applyFill="1" applyBorder="1" applyAlignment="1" applyProtection="1">
      <alignment horizontal="center" vertical="center" wrapText="1"/>
    </xf>
    <xf numFmtId="164" fontId="18" fillId="0" borderId="2" xfId="0" applyNumberFormat="1" applyFont="1" applyFill="1" applyBorder="1" applyAlignment="1" applyProtection="1">
      <alignment horizontal="center" vertical="center" wrapText="1"/>
    </xf>
    <xf numFmtId="0" fontId="24" fillId="0" borderId="10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20" fillId="0" borderId="0" xfId="0" applyFont="1" applyFill="1" applyBorder="1" applyAlignment="1" applyProtection="1">
      <alignment horizontal="left" wrapText="1"/>
    </xf>
    <xf numFmtId="0" fontId="0" fillId="0" borderId="0" xfId="0" applyAlignment="1">
      <alignment horizontal="left" wrapText="1"/>
    </xf>
    <xf numFmtId="164" fontId="30" fillId="0" borderId="22" xfId="0" applyNumberFormat="1" applyFont="1" applyFill="1" applyBorder="1" applyAlignment="1" applyProtection="1">
      <alignment horizontal="justify" vertical="top" wrapText="1"/>
    </xf>
    <xf numFmtId="164" fontId="18" fillId="0" borderId="25" xfId="0" applyNumberFormat="1" applyFont="1" applyFill="1" applyBorder="1" applyAlignment="1" applyProtection="1">
      <alignment horizontal="left" vertical="top"/>
    </xf>
    <xf numFmtId="164" fontId="18" fillId="0" borderId="6" xfId="0" applyNumberFormat="1" applyFont="1" applyFill="1" applyBorder="1" applyAlignment="1" applyProtection="1">
      <alignment horizontal="left" vertical="top"/>
    </xf>
    <xf numFmtId="164" fontId="18" fillId="0" borderId="50" xfId="0" applyNumberFormat="1" applyFont="1" applyFill="1" applyBorder="1" applyAlignment="1" applyProtection="1">
      <alignment horizontal="left" vertical="top"/>
    </xf>
    <xf numFmtId="164" fontId="3" fillId="0" borderId="0" xfId="0" applyNumberFormat="1" applyFont="1" applyFill="1" applyBorder="1" applyAlignment="1" applyProtection="1">
      <alignment horizontal="justify" vertical="top" wrapText="1"/>
    </xf>
    <xf numFmtId="0" fontId="0" fillId="0" borderId="0" xfId="0" applyAlignment="1">
      <alignment horizontal="justify" vertical="top" wrapText="1"/>
    </xf>
    <xf numFmtId="0" fontId="20" fillId="0" borderId="0" xfId="0" applyFont="1" applyFill="1" applyBorder="1" applyAlignment="1" applyProtection="1">
      <alignment horizontal="left"/>
    </xf>
    <xf numFmtId="0" fontId="3" fillId="0" borderId="10" xfId="0" applyFont="1" applyBorder="1" applyAlignment="1">
      <alignment vertical="top" wrapText="1"/>
    </xf>
    <xf numFmtId="0" fontId="0" fillId="0" borderId="8" xfId="0" applyBorder="1" applyAlignment="1">
      <alignment vertical="top"/>
    </xf>
    <xf numFmtId="0" fontId="6" fillId="0" borderId="0" xfId="0" applyFont="1" applyAlignment="1">
      <alignment horizontal="right"/>
    </xf>
    <xf numFmtId="0" fontId="23" fillId="0" borderId="0" xfId="0" applyFont="1" applyAlignment="1">
      <alignment horizontal="center" vertical="top" wrapText="1"/>
    </xf>
    <xf numFmtId="3" fontId="3" fillId="0" borderId="32" xfId="0" applyNumberFormat="1" applyFont="1" applyBorder="1" applyAlignment="1">
      <alignment horizontal="center" vertical="top" wrapText="1"/>
    </xf>
    <xf numFmtId="3" fontId="3" fillId="0" borderId="33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5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4" xfId="0" applyFont="1" applyBorder="1" applyAlignment="1">
      <alignment horizontal="center" vertical="top" wrapText="1"/>
    </xf>
    <xf numFmtId="0" fontId="3" fillId="0" borderId="7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27" fillId="3" borderId="6" xfId="0" applyFont="1" applyFill="1" applyBorder="1" applyAlignment="1">
      <alignment horizontal="center" vertical="top" wrapText="1"/>
    </xf>
    <xf numFmtId="0" fontId="3" fillId="0" borderId="0" xfId="0" applyFont="1" applyFill="1" applyBorder="1" applyAlignment="1" applyProtection="1">
      <alignment horizontal="left" wrapText="1"/>
    </xf>
  </cellXfs>
  <cellStyles count="3">
    <cellStyle name="Обычный" xfId="0" builtinId="0"/>
    <cellStyle name="Обычный 2" xfId="1"/>
    <cellStyle name="Финансовый" xfId="2" builtinId="3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9"/>
  <sheetViews>
    <sheetView workbookViewId="0">
      <selection activeCell="AM10" sqref="AM10"/>
    </sheetView>
  </sheetViews>
  <sheetFormatPr defaultColWidth="9.109375" defaultRowHeight="13.8"/>
  <cols>
    <col min="1" max="1" width="4" style="1" customWidth="1"/>
    <col min="2" max="2" width="24.6640625" style="1" customWidth="1"/>
    <col min="3" max="3" width="18.109375" style="1" customWidth="1"/>
    <col min="4" max="4" width="13.6640625" style="1" customWidth="1"/>
    <col min="5" max="5" width="11.88671875" style="1" customWidth="1"/>
    <col min="6" max="6" width="6.6640625" style="1" customWidth="1"/>
    <col min="7" max="8" width="9.109375" style="1" customWidth="1"/>
    <col min="9" max="16384" width="9.109375" style="1"/>
  </cols>
  <sheetData>
    <row r="1" spans="1:48" ht="30.75" customHeight="1">
      <c r="A1" s="343" t="s">
        <v>39</v>
      </c>
      <c r="B1" s="344"/>
      <c r="C1" s="345" t="s">
        <v>40</v>
      </c>
      <c r="D1" s="346" t="s">
        <v>44</v>
      </c>
      <c r="E1" s="347"/>
      <c r="F1" s="348"/>
      <c r="G1" s="346" t="s">
        <v>17</v>
      </c>
      <c r="H1" s="347"/>
      <c r="I1" s="348"/>
      <c r="J1" s="346" t="s">
        <v>18</v>
      </c>
      <c r="K1" s="347"/>
      <c r="L1" s="348"/>
      <c r="M1" s="346" t="s">
        <v>22</v>
      </c>
      <c r="N1" s="347"/>
      <c r="O1" s="348"/>
      <c r="P1" s="349" t="s">
        <v>23</v>
      </c>
      <c r="Q1" s="350"/>
      <c r="R1" s="346" t="s">
        <v>24</v>
      </c>
      <c r="S1" s="347"/>
      <c r="T1" s="348"/>
      <c r="U1" s="346" t="s">
        <v>25</v>
      </c>
      <c r="V1" s="347"/>
      <c r="W1" s="348"/>
      <c r="X1" s="349" t="s">
        <v>26</v>
      </c>
      <c r="Y1" s="351"/>
      <c r="Z1" s="350"/>
      <c r="AA1" s="349" t="s">
        <v>27</v>
      </c>
      <c r="AB1" s="350"/>
      <c r="AC1" s="346" t="s">
        <v>28</v>
      </c>
      <c r="AD1" s="347"/>
      <c r="AE1" s="348"/>
      <c r="AF1" s="346" t="s">
        <v>29</v>
      </c>
      <c r="AG1" s="347"/>
      <c r="AH1" s="348"/>
      <c r="AI1" s="346" t="s">
        <v>30</v>
      </c>
      <c r="AJ1" s="347"/>
      <c r="AK1" s="348"/>
      <c r="AL1" s="349" t="s">
        <v>31</v>
      </c>
      <c r="AM1" s="350"/>
      <c r="AN1" s="346" t="s">
        <v>32</v>
      </c>
      <c r="AO1" s="347"/>
      <c r="AP1" s="348"/>
      <c r="AQ1" s="346" t="s">
        <v>33</v>
      </c>
      <c r="AR1" s="347"/>
      <c r="AS1" s="348"/>
      <c r="AT1" s="346" t="s">
        <v>34</v>
      </c>
      <c r="AU1" s="347"/>
      <c r="AV1" s="348"/>
    </row>
    <row r="2" spans="1:48" ht="39" customHeight="1">
      <c r="A2" s="344"/>
      <c r="B2" s="344"/>
      <c r="C2" s="345"/>
      <c r="D2" s="10" t="s">
        <v>47</v>
      </c>
      <c r="E2" s="10" t="s">
        <v>48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 ht="26.4">
      <c r="A3" s="345" t="s">
        <v>82</v>
      </c>
      <c r="B3" s="345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>
      <c r="A4" s="345"/>
      <c r="B4" s="345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>
      <c r="A5" s="345"/>
      <c r="B5" s="345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6.4">
      <c r="A6" s="345"/>
      <c r="B6" s="345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>
      <c r="A7" s="345"/>
      <c r="B7" s="345"/>
      <c r="C7" s="8" t="s">
        <v>43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6.4">
      <c r="A8" s="345"/>
      <c r="B8" s="345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6.4">
      <c r="A9" s="345"/>
      <c r="B9" s="345"/>
      <c r="C9" s="8" t="s">
        <v>42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  <mergeCell ref="A1:B2"/>
    <mergeCell ref="C1:C2"/>
    <mergeCell ref="A3:B9"/>
    <mergeCell ref="D1:F1"/>
    <mergeCell ref="R1:T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activeCell="A3" sqref="A3:E3"/>
    </sheetView>
  </sheetViews>
  <sheetFormatPr defaultRowHeight="14.4"/>
  <cols>
    <col min="1" max="1" width="48.88671875" customWidth="1"/>
    <col min="2" max="2" width="11.6640625" customWidth="1"/>
    <col min="3" max="3" width="13.6640625" customWidth="1"/>
    <col min="4" max="4" width="16.33203125" customWidth="1"/>
    <col min="5" max="5" width="26.88671875" customWidth="1"/>
  </cols>
  <sheetData>
    <row r="1" spans="1:5">
      <c r="A1" s="352" t="s">
        <v>57</v>
      </c>
      <c r="B1" s="352"/>
      <c r="C1" s="352"/>
      <c r="D1" s="352"/>
      <c r="E1" s="352"/>
    </row>
    <row r="2" spans="1:5">
      <c r="A2" s="12"/>
      <c r="B2" s="12"/>
      <c r="C2" s="12"/>
      <c r="D2" s="12"/>
      <c r="E2" s="12"/>
    </row>
    <row r="3" spans="1:5">
      <c r="A3" s="353" t="s">
        <v>129</v>
      </c>
      <c r="B3" s="353"/>
      <c r="C3" s="353"/>
      <c r="D3" s="353"/>
      <c r="E3" s="353"/>
    </row>
    <row r="4" spans="1:5" ht="45" customHeight="1">
      <c r="A4" s="13" t="s">
        <v>51</v>
      </c>
      <c r="B4" s="13" t="s">
        <v>58</v>
      </c>
      <c r="C4" s="13" t="s">
        <v>52</v>
      </c>
      <c r="D4" s="13" t="s">
        <v>53</v>
      </c>
      <c r="E4" s="13" t="s">
        <v>54</v>
      </c>
    </row>
    <row r="5" spans="1:5" ht="57.75" customHeight="1">
      <c r="A5" s="14" t="s">
        <v>59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>
      <c r="A6" s="17" t="s">
        <v>60</v>
      </c>
      <c r="B6" s="18">
        <v>0.5</v>
      </c>
      <c r="C6" s="19"/>
      <c r="D6" s="18">
        <f t="shared" si="0"/>
        <v>0</v>
      </c>
      <c r="E6" s="17"/>
    </row>
    <row r="7" spans="1:5" ht="21" customHeight="1">
      <c r="A7" s="17" t="s">
        <v>61</v>
      </c>
      <c r="B7" s="18">
        <v>0.5</v>
      </c>
      <c r="C7" s="19"/>
      <c r="D7" s="18">
        <f t="shared" si="0"/>
        <v>0</v>
      </c>
      <c r="E7" s="17"/>
    </row>
    <row r="8" spans="1:5" ht="32.25" customHeight="1">
      <c r="A8" s="14" t="s">
        <v>62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8.8">
      <c r="A9" s="17" t="s">
        <v>63</v>
      </c>
      <c r="B9" s="18">
        <v>0.5</v>
      </c>
      <c r="C9" s="19"/>
      <c r="D9" s="18">
        <f t="shared" si="0"/>
        <v>0</v>
      </c>
      <c r="E9" s="17"/>
    </row>
    <row r="10" spans="1:5" ht="28.8">
      <c r="A10" s="17" t="s">
        <v>64</v>
      </c>
      <c r="B10" s="18">
        <v>0.5</v>
      </c>
      <c r="C10" s="19"/>
      <c r="D10" s="18">
        <f t="shared" si="0"/>
        <v>0</v>
      </c>
      <c r="E10" s="17"/>
    </row>
    <row r="11" spans="1:5" ht="45.75" customHeight="1">
      <c r="A11" s="14" t="s">
        <v>65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>
      <c r="A12" s="17" t="s">
        <v>66</v>
      </c>
      <c r="B12" s="18">
        <v>0.7</v>
      </c>
      <c r="C12" s="20"/>
      <c r="D12" s="21">
        <f t="shared" si="0"/>
        <v>0</v>
      </c>
      <c r="E12" s="22"/>
    </row>
    <row r="13" spans="1:5" ht="30.75" customHeight="1">
      <c r="A13" s="17" t="s">
        <v>67</v>
      </c>
      <c r="B13" s="18">
        <v>0.3</v>
      </c>
      <c r="C13" s="20"/>
      <c r="D13" s="21">
        <f t="shared" si="0"/>
        <v>0</v>
      </c>
      <c r="E13" s="23"/>
    </row>
    <row r="14" spans="1:5" ht="45" customHeight="1">
      <c r="A14" s="14" t="s">
        <v>68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8.8">
      <c r="A15" s="24" t="s">
        <v>69</v>
      </c>
      <c r="B15" s="25">
        <v>0.5</v>
      </c>
      <c r="C15" s="26"/>
      <c r="D15" s="25">
        <f t="shared" si="0"/>
        <v>0</v>
      </c>
      <c r="E15" s="24"/>
    </row>
    <row r="16" spans="1:5" ht="28.8">
      <c r="A16" s="17" t="s">
        <v>70</v>
      </c>
      <c r="B16" s="18">
        <v>0.5</v>
      </c>
      <c r="C16" s="19"/>
      <c r="D16" s="18">
        <f t="shared" si="0"/>
        <v>0</v>
      </c>
      <c r="E16" s="17"/>
    </row>
    <row r="17" spans="1:5" ht="17.25" customHeight="1">
      <c r="A17" s="14" t="s">
        <v>71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 ht="15.6">
      <c r="A18" s="17" t="s">
        <v>72</v>
      </c>
      <c r="B18" s="18">
        <v>1</v>
      </c>
      <c r="C18" s="19"/>
      <c r="D18" s="18">
        <f t="shared" si="0"/>
        <v>0</v>
      </c>
      <c r="E18" s="17"/>
    </row>
    <row r="19" spans="1:5" ht="30.75" customHeight="1">
      <c r="A19" s="14" t="s">
        <v>73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>
      <c r="A20" s="17" t="s">
        <v>74</v>
      </c>
      <c r="B20" s="18">
        <v>0.5</v>
      </c>
      <c r="C20" s="19"/>
      <c r="D20" s="18">
        <f t="shared" si="0"/>
        <v>0</v>
      </c>
      <c r="E20" s="17"/>
    </row>
    <row r="21" spans="1:5" ht="28.8">
      <c r="A21" s="17" t="s">
        <v>75</v>
      </c>
      <c r="B21" s="18">
        <v>0.5</v>
      </c>
      <c r="C21" s="19"/>
      <c r="D21" s="18">
        <f t="shared" si="0"/>
        <v>0</v>
      </c>
      <c r="E21" s="17"/>
    </row>
    <row r="22" spans="1:5" ht="33.75" customHeight="1">
      <c r="A22" s="14" t="s">
        <v>76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8.8">
      <c r="A23" s="17" t="s">
        <v>77</v>
      </c>
      <c r="B23" s="18">
        <v>1</v>
      </c>
      <c r="C23" s="19"/>
      <c r="D23" s="18">
        <f t="shared" si="0"/>
        <v>0</v>
      </c>
      <c r="E23" s="17"/>
    </row>
    <row r="24" spans="1:5">
      <c r="A24" s="27" t="s">
        <v>55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56</v>
      </c>
    </row>
    <row r="25" spans="1:5">
      <c r="A25" s="28"/>
      <c r="B25" s="28"/>
      <c r="C25" s="28"/>
      <c r="D25" s="28"/>
      <c r="E25" s="28"/>
    </row>
    <row r="26" spans="1:5">
      <c r="A26" s="354" t="s">
        <v>78</v>
      </c>
      <c r="B26" s="354"/>
      <c r="C26" s="354"/>
      <c r="D26" s="354"/>
      <c r="E26" s="354"/>
    </row>
    <row r="27" spans="1:5">
      <c r="A27" s="28"/>
      <c r="B27" s="28"/>
      <c r="C27" s="28"/>
      <c r="D27" s="28"/>
      <c r="E27" s="28"/>
    </row>
    <row r="28" spans="1:5">
      <c r="A28" s="354" t="s">
        <v>79</v>
      </c>
      <c r="B28" s="354"/>
      <c r="C28" s="354"/>
      <c r="D28" s="354"/>
      <c r="E28" s="354"/>
    </row>
    <row r="29" spans="1:5">
      <c r="A29" s="354"/>
      <c r="B29" s="354"/>
      <c r="C29" s="354"/>
      <c r="D29" s="354"/>
      <c r="E29" s="354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09375" defaultRowHeight="13.2"/>
  <cols>
    <col min="1" max="1" width="4.5546875" style="44" customWidth="1"/>
    <col min="2" max="2" width="42.5546875" style="44" customWidth="1"/>
    <col min="3" max="3" width="6.88671875" style="44" customWidth="1"/>
    <col min="4" max="15" width="9.5546875" style="44" customWidth="1"/>
    <col min="16" max="17" width="10.5546875" style="44" customWidth="1"/>
    <col min="18" max="29" width="0" style="45" hidden="1" customWidth="1"/>
    <col min="30" max="16384" width="9.109375" style="45"/>
  </cols>
  <sheetData>
    <row r="1" spans="1:256">
      <c r="Q1" s="35" t="s">
        <v>50</v>
      </c>
    </row>
    <row r="2" spans="1:256">
      <c r="A2" s="46" t="s">
        <v>81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256" s="49" customFormat="1" ht="53.25" customHeight="1">
      <c r="A3" s="37" t="s">
        <v>0</v>
      </c>
      <c r="B3" s="368" t="s">
        <v>45</v>
      </c>
      <c r="C3" s="368"/>
      <c r="D3" s="37" t="s">
        <v>17</v>
      </c>
      <c r="E3" s="48" t="s">
        <v>18</v>
      </c>
      <c r="F3" s="37" t="s">
        <v>22</v>
      </c>
      <c r="G3" s="48" t="s">
        <v>24</v>
      </c>
      <c r="H3" s="37" t="s">
        <v>25</v>
      </c>
      <c r="I3" s="48" t="s">
        <v>26</v>
      </c>
      <c r="J3" s="37" t="s">
        <v>28</v>
      </c>
      <c r="K3" s="48" t="s">
        <v>29</v>
      </c>
      <c r="L3" s="37" t="s">
        <v>30</v>
      </c>
      <c r="M3" s="48" t="s">
        <v>32</v>
      </c>
      <c r="N3" s="37" t="s">
        <v>33</v>
      </c>
      <c r="O3" s="48" t="s">
        <v>34</v>
      </c>
      <c r="P3" s="37" t="s">
        <v>80</v>
      </c>
      <c r="Q3" s="37" t="s">
        <v>49</v>
      </c>
      <c r="R3" s="36" t="s">
        <v>17</v>
      </c>
      <c r="S3" s="30" t="s">
        <v>18</v>
      </c>
      <c r="T3" s="36" t="s">
        <v>22</v>
      </c>
      <c r="U3" s="30" t="s">
        <v>24</v>
      </c>
      <c r="V3" s="36" t="s">
        <v>25</v>
      </c>
      <c r="W3" s="30" t="s">
        <v>26</v>
      </c>
      <c r="X3" s="36" t="s">
        <v>28</v>
      </c>
      <c r="Y3" s="30" t="s">
        <v>29</v>
      </c>
      <c r="Z3" s="36" t="s">
        <v>30</v>
      </c>
      <c r="AA3" s="30" t="s">
        <v>32</v>
      </c>
      <c r="AB3" s="36" t="s">
        <v>33</v>
      </c>
      <c r="AC3" s="30" t="s">
        <v>34</v>
      </c>
    </row>
    <row r="4" spans="1:256" ht="15" customHeight="1">
      <c r="A4" s="50" t="s">
        <v>83</v>
      </c>
      <c r="B4" s="51"/>
      <c r="C4" s="51"/>
      <c r="D4" s="51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52"/>
    </row>
    <row r="5" spans="1:256" ht="283.5" customHeight="1">
      <c r="A5" s="355" t="s">
        <v>1</v>
      </c>
      <c r="B5" s="362" t="s">
        <v>84</v>
      </c>
      <c r="C5" s="53" t="s">
        <v>20</v>
      </c>
      <c r="D5" s="55" t="s">
        <v>216</v>
      </c>
      <c r="E5" s="55" t="s">
        <v>217</v>
      </c>
      <c r="F5" s="55" t="s">
        <v>218</v>
      </c>
      <c r="G5" s="55" t="s">
        <v>219</v>
      </c>
      <c r="H5" s="55" t="s">
        <v>218</v>
      </c>
      <c r="I5" s="55" t="s">
        <v>220</v>
      </c>
      <c r="J5" s="55" t="s">
        <v>219</v>
      </c>
      <c r="K5" s="55" t="s">
        <v>221</v>
      </c>
      <c r="L5" s="55" t="s">
        <v>222</v>
      </c>
      <c r="M5" s="55" t="s">
        <v>223</v>
      </c>
      <c r="N5" s="55" t="s">
        <v>222</v>
      </c>
      <c r="O5" s="55" t="s">
        <v>224</v>
      </c>
      <c r="P5" s="56"/>
      <c r="Q5" s="56"/>
    </row>
    <row r="6" spans="1:256" ht="105.75" customHeight="1">
      <c r="A6" s="355"/>
      <c r="B6" s="362"/>
      <c r="C6" s="53"/>
      <c r="D6" s="55"/>
      <c r="E6" s="55"/>
      <c r="F6" s="55"/>
      <c r="G6" s="55"/>
      <c r="H6" s="55"/>
      <c r="I6" s="55"/>
      <c r="J6" s="55"/>
      <c r="K6" s="57" t="s">
        <v>199</v>
      </c>
      <c r="L6" s="57" t="s">
        <v>200</v>
      </c>
      <c r="M6" s="57" t="s">
        <v>201</v>
      </c>
      <c r="N6" s="57" t="s">
        <v>202</v>
      </c>
      <c r="O6" s="55" t="s">
        <v>204</v>
      </c>
      <c r="P6" s="56"/>
      <c r="Q6" s="56"/>
    </row>
    <row r="7" spans="1:256" ht="74.25" customHeight="1">
      <c r="A7" s="355"/>
      <c r="B7" s="362"/>
      <c r="C7" s="53" t="s">
        <v>21</v>
      </c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256" ht="175.5" customHeight="1">
      <c r="A8" s="355" t="s">
        <v>3</v>
      </c>
      <c r="B8" s="362" t="s">
        <v>85</v>
      </c>
      <c r="C8" s="53" t="s">
        <v>20</v>
      </c>
      <c r="D8" s="55"/>
      <c r="E8" s="56"/>
      <c r="F8" s="56"/>
      <c r="G8" s="56"/>
      <c r="H8" s="56"/>
      <c r="I8" s="57" t="s">
        <v>199</v>
      </c>
      <c r="J8" s="57" t="s">
        <v>200</v>
      </c>
      <c r="K8" s="57" t="s">
        <v>201</v>
      </c>
      <c r="L8" s="57" t="s">
        <v>202</v>
      </c>
      <c r="M8" s="356" t="s">
        <v>204</v>
      </c>
      <c r="N8" s="357"/>
      <c r="O8" s="358"/>
      <c r="P8" s="56"/>
      <c r="Q8" s="56"/>
    </row>
    <row r="9" spans="1:256" ht="33.75" customHeight="1">
      <c r="A9" s="355"/>
      <c r="B9" s="362"/>
      <c r="C9" s="53" t="s">
        <v>21</v>
      </c>
      <c r="D9" s="55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256" ht="151.5" customHeight="1">
      <c r="A10" s="355" t="s">
        <v>4</v>
      </c>
      <c r="B10" s="362" t="s">
        <v>86</v>
      </c>
      <c r="C10" s="53" t="s">
        <v>20</v>
      </c>
      <c r="D10" s="55" t="s">
        <v>205</v>
      </c>
      <c r="E10" s="55"/>
      <c r="F10" s="55" t="s">
        <v>206</v>
      </c>
      <c r="G10" s="55"/>
      <c r="H10" s="55" t="s">
        <v>207</v>
      </c>
      <c r="I10" s="55" t="s">
        <v>208</v>
      </c>
      <c r="J10" s="55" t="s">
        <v>209</v>
      </c>
      <c r="K10" s="55"/>
      <c r="L10" s="55"/>
      <c r="M10" s="55" t="s">
        <v>210</v>
      </c>
      <c r="N10" s="55"/>
      <c r="O10" s="55"/>
      <c r="P10" s="56"/>
      <c r="Q10" s="56"/>
    </row>
    <row r="11" spans="1:256" ht="40.5" customHeight="1">
      <c r="A11" s="355"/>
      <c r="B11" s="362"/>
      <c r="C11" s="53" t="s">
        <v>21</v>
      </c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</row>
    <row r="12" spans="1:256" ht="355.5" customHeight="1">
      <c r="A12" s="355" t="s">
        <v>5</v>
      </c>
      <c r="B12" s="362" t="s">
        <v>227</v>
      </c>
      <c r="C12" s="53" t="s">
        <v>20</v>
      </c>
      <c r="D12" s="55"/>
      <c r="E12" s="55" t="s">
        <v>148</v>
      </c>
      <c r="F12" s="55"/>
      <c r="G12" s="55" t="s">
        <v>149</v>
      </c>
      <c r="H12" s="55" t="s">
        <v>150</v>
      </c>
      <c r="I12" s="55" t="s">
        <v>151</v>
      </c>
      <c r="J12" s="55"/>
      <c r="K12" s="55"/>
      <c r="L12" s="55" t="s">
        <v>150</v>
      </c>
      <c r="M12" s="55"/>
      <c r="N12" s="55"/>
      <c r="O12" s="55" t="s">
        <v>152</v>
      </c>
      <c r="P12" s="56"/>
      <c r="Q12" s="56"/>
    </row>
    <row r="13" spans="1:256" ht="24" customHeight="1">
      <c r="A13" s="355"/>
      <c r="B13" s="362"/>
      <c r="C13" s="53" t="s">
        <v>21</v>
      </c>
      <c r="D13" s="55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</row>
    <row r="14" spans="1:256" ht="96" customHeight="1">
      <c r="A14" s="355" t="s">
        <v>9</v>
      </c>
      <c r="B14" s="362" t="s">
        <v>87</v>
      </c>
      <c r="C14" s="53" t="s">
        <v>20</v>
      </c>
      <c r="D14" s="55"/>
      <c r="E14" s="56"/>
      <c r="F14" s="61" t="s">
        <v>239</v>
      </c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</row>
    <row r="15" spans="1:256" ht="39" customHeight="1">
      <c r="A15" s="355"/>
      <c r="B15" s="362"/>
      <c r="C15" s="53" t="s">
        <v>21</v>
      </c>
      <c r="D15" s="55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</row>
    <row r="16" spans="1:256">
      <c r="A16" s="32" t="s">
        <v>88</v>
      </c>
      <c r="B16" s="62"/>
      <c r="C16" s="62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60"/>
      <c r="AI16" s="373"/>
      <c r="AJ16" s="373"/>
      <c r="AK16" s="373"/>
      <c r="AZ16" s="373"/>
      <c r="BA16" s="373"/>
      <c r="BB16" s="373"/>
      <c r="BQ16" s="373"/>
      <c r="BR16" s="373"/>
      <c r="BS16" s="373"/>
      <c r="CH16" s="373"/>
      <c r="CI16" s="373"/>
      <c r="CJ16" s="373"/>
      <c r="CY16" s="373"/>
      <c r="CZ16" s="373"/>
      <c r="DA16" s="373"/>
      <c r="DP16" s="373"/>
      <c r="DQ16" s="373"/>
      <c r="DR16" s="373"/>
      <c r="EG16" s="373"/>
      <c r="EH16" s="373"/>
      <c r="EI16" s="373"/>
      <c r="EX16" s="373"/>
      <c r="EY16" s="373"/>
      <c r="EZ16" s="373"/>
      <c r="FO16" s="373"/>
      <c r="FP16" s="373"/>
      <c r="FQ16" s="373"/>
      <c r="GF16" s="373"/>
      <c r="GG16" s="373"/>
      <c r="GH16" s="373"/>
      <c r="GW16" s="373"/>
      <c r="GX16" s="373"/>
      <c r="GY16" s="373"/>
      <c r="HN16" s="373"/>
      <c r="HO16" s="373"/>
      <c r="HP16" s="373"/>
      <c r="IE16" s="373"/>
      <c r="IF16" s="373"/>
      <c r="IG16" s="373"/>
      <c r="IV16" s="373"/>
    </row>
    <row r="17" spans="1:17" ht="320.25" customHeight="1">
      <c r="A17" s="355" t="s">
        <v>6</v>
      </c>
      <c r="B17" s="362" t="s">
        <v>89</v>
      </c>
      <c r="C17" s="53" t="s">
        <v>20</v>
      </c>
      <c r="D17" s="63" t="s">
        <v>157</v>
      </c>
      <c r="E17" s="63" t="s">
        <v>158</v>
      </c>
      <c r="F17" s="63" t="s">
        <v>159</v>
      </c>
      <c r="G17" s="63" t="s">
        <v>160</v>
      </c>
      <c r="H17" s="63" t="s">
        <v>161</v>
      </c>
      <c r="I17" s="56"/>
      <c r="J17" s="56"/>
      <c r="K17" s="56"/>
      <c r="L17" s="56"/>
      <c r="M17" s="56"/>
      <c r="N17" s="56"/>
      <c r="O17" s="56"/>
      <c r="P17" s="56"/>
      <c r="Q17" s="56"/>
    </row>
    <row r="18" spans="1:17" ht="39.9" customHeight="1">
      <c r="A18" s="355"/>
      <c r="B18" s="362"/>
      <c r="C18" s="53" t="s">
        <v>21</v>
      </c>
      <c r="D18" s="55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</row>
    <row r="19" spans="1:17" ht="194.25" customHeight="1">
      <c r="A19" s="355" t="s">
        <v>7</v>
      </c>
      <c r="B19" s="362" t="s">
        <v>225</v>
      </c>
      <c r="C19" s="53" t="s">
        <v>20</v>
      </c>
      <c r="D19" s="57" t="s">
        <v>240</v>
      </c>
      <c r="E19" s="57" t="s">
        <v>241</v>
      </c>
      <c r="F19" s="64" t="s">
        <v>170</v>
      </c>
      <c r="G19" s="57" t="s">
        <v>171</v>
      </c>
      <c r="H19" s="65"/>
      <c r="I19" s="65"/>
      <c r="J19" s="65"/>
      <c r="K19" s="57"/>
      <c r="L19" s="57"/>
      <c r="M19" s="57"/>
      <c r="N19" s="57"/>
      <c r="O19" s="57"/>
      <c r="P19" s="57" t="s">
        <v>172</v>
      </c>
      <c r="Q19" s="56"/>
    </row>
    <row r="20" spans="1:17" ht="39.9" customHeight="1">
      <c r="A20" s="355"/>
      <c r="B20" s="362"/>
      <c r="C20" s="53" t="s">
        <v>21</v>
      </c>
      <c r="D20" s="55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</row>
    <row r="21" spans="1:17" ht="211.5" customHeight="1">
      <c r="A21" s="355" t="s">
        <v>8</v>
      </c>
      <c r="B21" s="362" t="s">
        <v>228</v>
      </c>
      <c r="C21" s="53" t="s">
        <v>20</v>
      </c>
      <c r="D21" s="66" t="s">
        <v>242</v>
      </c>
      <c r="E21" s="66" t="s">
        <v>173</v>
      </c>
      <c r="F21" s="66" t="s">
        <v>170</v>
      </c>
      <c r="G21" s="67" t="s">
        <v>174</v>
      </c>
      <c r="H21" s="67" t="s">
        <v>174</v>
      </c>
      <c r="I21" s="66" t="s">
        <v>174</v>
      </c>
      <c r="J21" s="66" t="s">
        <v>174</v>
      </c>
      <c r="K21" s="66" t="s">
        <v>174</v>
      </c>
      <c r="L21" s="66" t="s">
        <v>174</v>
      </c>
      <c r="M21" s="66" t="s">
        <v>174</v>
      </c>
      <c r="N21" s="66" t="s">
        <v>175</v>
      </c>
      <c r="O21" s="66" t="s">
        <v>176</v>
      </c>
      <c r="P21" s="57" t="s">
        <v>177</v>
      </c>
      <c r="Q21" s="56"/>
    </row>
    <row r="22" spans="1:17" ht="31.5" customHeight="1">
      <c r="A22" s="355"/>
      <c r="B22" s="362"/>
      <c r="C22" s="53" t="s">
        <v>21</v>
      </c>
      <c r="D22" s="55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</row>
    <row r="23" spans="1:17" s="69" customFormat="1" ht="223.5" customHeight="1">
      <c r="A23" s="359" t="s">
        <v>14</v>
      </c>
      <c r="B23" s="364" t="s">
        <v>229</v>
      </c>
      <c r="C23" s="68" t="s">
        <v>20</v>
      </c>
      <c r="D23" s="57" t="str">
        <f>$D$19</f>
        <v>подготовка конкурсной документации</v>
      </c>
      <c r="E23" s="57" t="s">
        <v>243</v>
      </c>
      <c r="F23" s="64" t="s">
        <v>170</v>
      </c>
      <c r="G23" s="57" t="s">
        <v>178</v>
      </c>
      <c r="H23" s="57" t="s">
        <v>179</v>
      </c>
      <c r="I23" s="57" t="s">
        <v>134</v>
      </c>
      <c r="J23" s="57"/>
      <c r="K23" s="57" t="s">
        <v>180</v>
      </c>
      <c r="L23" s="57"/>
      <c r="M23" s="65"/>
      <c r="N23" s="65"/>
      <c r="O23" s="65"/>
      <c r="P23" s="57" t="s">
        <v>181</v>
      </c>
      <c r="Q23" s="65"/>
    </row>
    <row r="24" spans="1:17" s="69" customFormat="1" ht="39.9" customHeight="1">
      <c r="A24" s="361"/>
      <c r="B24" s="364"/>
      <c r="C24" s="68" t="s">
        <v>21</v>
      </c>
      <c r="D24" s="57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1:17" s="69" customFormat="1" ht="104.25" customHeight="1">
      <c r="A25" s="363" t="s">
        <v>15</v>
      </c>
      <c r="B25" s="364" t="s">
        <v>230</v>
      </c>
      <c r="C25" s="68" t="s">
        <v>20</v>
      </c>
      <c r="D25" s="70"/>
      <c r="E25" s="57" t="str">
        <f>$D$19</f>
        <v>подготовка конкурсной документации</v>
      </c>
      <c r="F25" s="64" t="s">
        <v>170</v>
      </c>
      <c r="G25" s="57" t="s">
        <v>182</v>
      </c>
      <c r="H25" s="57" t="str">
        <f>$D$19</f>
        <v>подготовка конкурсной документации</v>
      </c>
      <c r="I25" s="64" t="s">
        <v>170</v>
      </c>
      <c r="J25" s="57" t="s">
        <v>182</v>
      </c>
      <c r="K25" s="65"/>
      <c r="L25" s="65"/>
      <c r="M25" s="65"/>
      <c r="N25" s="65"/>
      <c r="O25" s="65"/>
      <c r="P25" s="66" t="s">
        <v>183</v>
      </c>
      <c r="Q25" s="65"/>
    </row>
    <row r="26" spans="1:17" s="69" customFormat="1" ht="39.9" customHeight="1">
      <c r="A26" s="363"/>
      <c r="B26" s="364"/>
      <c r="C26" s="68" t="s">
        <v>21</v>
      </c>
      <c r="D26" s="57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spans="1:17">
      <c r="A27" s="32" t="s">
        <v>90</v>
      </c>
      <c r="B27" s="71"/>
      <c r="C27" s="71"/>
      <c r="D27" s="55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7" ht="201.75" customHeight="1">
      <c r="A28" s="53" t="s">
        <v>16</v>
      </c>
      <c r="B28" s="54" t="s">
        <v>231</v>
      </c>
      <c r="C28" s="53" t="s">
        <v>20</v>
      </c>
      <c r="D28" s="55" t="s">
        <v>138</v>
      </c>
      <c r="E28" s="55" t="s">
        <v>138</v>
      </c>
      <c r="F28" s="55" t="s">
        <v>138</v>
      </c>
      <c r="G28" s="55" t="s">
        <v>139</v>
      </c>
      <c r="H28" s="55" t="s">
        <v>139</v>
      </c>
      <c r="I28" s="55" t="s">
        <v>139</v>
      </c>
      <c r="J28" s="55" t="s">
        <v>140</v>
      </c>
      <c r="K28" s="55" t="s">
        <v>140</v>
      </c>
      <c r="L28" s="55" t="s">
        <v>140</v>
      </c>
      <c r="M28" s="55" t="s">
        <v>141</v>
      </c>
      <c r="N28" s="55" t="s">
        <v>141</v>
      </c>
      <c r="O28" s="56"/>
      <c r="P28" s="56"/>
      <c r="Q28" s="56"/>
    </row>
    <row r="29" spans="1:17" ht="39.9" customHeight="1">
      <c r="A29" s="53"/>
      <c r="B29" s="54"/>
      <c r="C29" s="53" t="s">
        <v>21</v>
      </c>
      <c r="D29" s="55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</row>
    <row r="30" spans="1:17">
      <c r="A30" s="33" t="s">
        <v>91</v>
      </c>
      <c r="B30" s="72"/>
      <c r="C30" s="73"/>
      <c r="D30" s="74"/>
      <c r="E30" s="75"/>
      <c r="F30" s="75"/>
      <c r="G30" s="76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 ht="241.5" customHeight="1">
      <c r="A31" s="355" t="s">
        <v>93</v>
      </c>
      <c r="B31" s="362" t="s">
        <v>92</v>
      </c>
      <c r="C31" s="53" t="s">
        <v>20</v>
      </c>
      <c r="D31" s="55" t="s">
        <v>211</v>
      </c>
      <c r="E31" s="55" t="s">
        <v>212</v>
      </c>
      <c r="F31" s="55" t="s">
        <v>213</v>
      </c>
      <c r="G31" s="55" t="s">
        <v>213</v>
      </c>
      <c r="H31" s="55" t="s">
        <v>140</v>
      </c>
      <c r="I31" s="55" t="s">
        <v>141</v>
      </c>
      <c r="J31" s="55" t="s">
        <v>141</v>
      </c>
      <c r="K31" s="55" t="s">
        <v>141</v>
      </c>
      <c r="L31" s="55" t="s">
        <v>141</v>
      </c>
      <c r="M31" s="55" t="s">
        <v>214</v>
      </c>
      <c r="N31" s="55" t="s">
        <v>214</v>
      </c>
      <c r="O31" s="55" t="s">
        <v>214</v>
      </c>
      <c r="P31" s="56"/>
      <c r="Q31" s="56"/>
    </row>
    <row r="32" spans="1:17" ht="45.75" customHeight="1">
      <c r="A32" s="355"/>
      <c r="B32" s="362"/>
      <c r="C32" s="53" t="s">
        <v>21</v>
      </c>
      <c r="D32" s="55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</row>
    <row r="33" spans="1:17">
      <c r="A33" s="32" t="s">
        <v>94</v>
      </c>
      <c r="B33" s="54"/>
      <c r="C33" s="53"/>
      <c r="D33" s="55"/>
      <c r="E33" s="56"/>
      <c r="F33" s="56"/>
      <c r="G33" s="56"/>
      <c r="H33" s="58"/>
      <c r="I33" s="77"/>
      <c r="J33" s="77"/>
      <c r="K33" s="77"/>
      <c r="L33" s="77"/>
      <c r="M33" s="77"/>
      <c r="N33" s="77"/>
      <c r="O33" s="77"/>
      <c r="P33" s="77"/>
      <c r="Q33" s="77"/>
    </row>
    <row r="34" spans="1:17" ht="30.75" customHeight="1">
      <c r="A34" s="355" t="s">
        <v>95</v>
      </c>
      <c r="B34" s="362" t="s">
        <v>96</v>
      </c>
      <c r="C34" s="53" t="s">
        <v>20</v>
      </c>
      <c r="D34" s="55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1:17" ht="30.75" customHeight="1">
      <c r="A35" s="355"/>
      <c r="B35" s="362"/>
      <c r="C35" s="53" t="s">
        <v>21</v>
      </c>
      <c r="D35" s="5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</row>
    <row r="36" spans="1:17" ht="39.9" customHeight="1">
      <c r="A36" s="371" t="s">
        <v>97</v>
      </c>
      <c r="B36" s="369" t="s">
        <v>128</v>
      </c>
      <c r="C36" s="53" t="s">
        <v>20</v>
      </c>
      <c r="D36" s="55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</row>
    <row r="37" spans="1:17" ht="39.9" customHeight="1">
      <c r="A37" s="372"/>
      <c r="B37" s="370"/>
      <c r="C37" s="53" t="s">
        <v>21</v>
      </c>
      <c r="D37" s="55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</row>
    <row r="38" spans="1:17">
      <c r="A38" s="34" t="s">
        <v>98</v>
      </c>
      <c r="B38" s="78"/>
      <c r="C38" s="79"/>
      <c r="D38" s="80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 ht="238.5" customHeight="1">
      <c r="A39" s="355" t="s">
        <v>99</v>
      </c>
      <c r="B39" s="362" t="s">
        <v>226</v>
      </c>
      <c r="C39" s="53" t="s">
        <v>20</v>
      </c>
      <c r="D39" s="92"/>
      <c r="E39" s="92" t="s">
        <v>245</v>
      </c>
      <c r="F39" s="92" t="s">
        <v>244</v>
      </c>
      <c r="G39" s="92" t="s">
        <v>233</v>
      </c>
      <c r="H39" s="379" t="s">
        <v>246</v>
      </c>
      <c r="I39" s="380"/>
      <c r="J39" s="380"/>
      <c r="K39" s="380"/>
      <c r="L39" s="380"/>
      <c r="M39" s="380"/>
      <c r="N39" s="380"/>
      <c r="O39" s="381"/>
      <c r="P39" s="55" t="s">
        <v>188</v>
      </c>
      <c r="Q39" s="56"/>
    </row>
    <row r="40" spans="1:17" ht="39.9" customHeight="1">
      <c r="A40" s="355" t="s">
        <v>10</v>
      </c>
      <c r="B40" s="362" t="s">
        <v>11</v>
      </c>
      <c r="C40" s="53" t="s">
        <v>21</v>
      </c>
      <c r="D40" s="55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1" spans="1:17" ht="194.25" customHeight="1">
      <c r="A41" s="355" t="s">
        <v>100</v>
      </c>
      <c r="B41" s="362" t="s">
        <v>101</v>
      </c>
      <c r="C41" s="53" t="s">
        <v>20</v>
      </c>
      <c r="D41" s="55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82" t="s">
        <v>153</v>
      </c>
      <c r="Q41" s="56"/>
    </row>
    <row r="42" spans="1:17" ht="39.9" customHeight="1">
      <c r="A42" s="355"/>
      <c r="B42" s="362"/>
      <c r="C42" s="53" t="s">
        <v>21</v>
      </c>
      <c r="D42" s="55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</row>
    <row r="43" spans="1:17" ht="186" customHeight="1">
      <c r="A43" s="355" t="s">
        <v>102</v>
      </c>
      <c r="B43" s="362" t="s">
        <v>103</v>
      </c>
      <c r="C43" s="53" t="s">
        <v>20</v>
      </c>
      <c r="D43" s="57" t="s">
        <v>199</v>
      </c>
      <c r="E43" s="57" t="s">
        <v>200</v>
      </c>
      <c r="F43" s="57" t="s">
        <v>203</v>
      </c>
      <c r="G43" s="376" t="s">
        <v>191</v>
      </c>
      <c r="H43" s="377"/>
      <c r="I43" s="377"/>
      <c r="J43" s="377"/>
      <c r="K43" s="377"/>
      <c r="L43" s="377"/>
      <c r="M43" s="377"/>
      <c r="N43" s="377"/>
      <c r="O43" s="378"/>
      <c r="P43" s="56"/>
      <c r="Q43" s="56"/>
    </row>
    <row r="44" spans="1:17" ht="39.9" customHeight="1">
      <c r="A44" s="355"/>
      <c r="B44" s="362"/>
      <c r="C44" s="53" t="s">
        <v>21</v>
      </c>
      <c r="D44" s="55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</row>
    <row r="45" spans="1:17" ht="278.25" customHeight="1">
      <c r="A45" s="355" t="s">
        <v>104</v>
      </c>
      <c r="B45" s="362" t="s">
        <v>105</v>
      </c>
      <c r="C45" s="53" t="s">
        <v>20</v>
      </c>
      <c r="D45" s="83" t="s">
        <v>189</v>
      </c>
      <c r="E45" s="83" t="s">
        <v>190</v>
      </c>
      <c r="F45" s="83" t="s">
        <v>191</v>
      </c>
      <c r="G45" s="83" t="s">
        <v>191</v>
      </c>
      <c r="H45" s="83" t="s">
        <v>192</v>
      </c>
      <c r="I45" s="83" t="s">
        <v>191</v>
      </c>
      <c r="J45" s="83" t="s">
        <v>191</v>
      </c>
      <c r="K45" s="83" t="s">
        <v>193</v>
      </c>
      <c r="L45" s="83" t="s">
        <v>191</v>
      </c>
      <c r="M45" s="83" t="s">
        <v>194</v>
      </c>
      <c r="N45" s="83" t="s">
        <v>195</v>
      </c>
      <c r="O45" s="83" t="s">
        <v>196</v>
      </c>
      <c r="P45" s="83" t="s">
        <v>197</v>
      </c>
      <c r="Q45" s="56"/>
    </row>
    <row r="46" spans="1:17" ht="39.9" customHeight="1">
      <c r="A46" s="355" t="s">
        <v>12</v>
      </c>
      <c r="B46" s="362" t="s">
        <v>13</v>
      </c>
      <c r="C46" s="53" t="s">
        <v>21</v>
      </c>
      <c r="D46" s="55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1:17" ht="39.9" customHeight="1">
      <c r="A47" s="366" t="s">
        <v>107</v>
      </c>
      <c r="B47" s="369" t="s">
        <v>106</v>
      </c>
      <c r="C47" s="53" t="s">
        <v>20</v>
      </c>
      <c r="D47" s="55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1:17" ht="39.9" customHeight="1">
      <c r="A48" s="367"/>
      <c r="B48" s="370"/>
      <c r="C48" s="53" t="s">
        <v>21</v>
      </c>
      <c r="D48" s="55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1:17" ht="129.75" customHeight="1">
      <c r="A49" s="366" t="s">
        <v>108</v>
      </c>
      <c r="B49" s="369" t="s">
        <v>109</v>
      </c>
      <c r="C49" s="84" t="s">
        <v>20</v>
      </c>
      <c r="D49" s="31" t="s">
        <v>247</v>
      </c>
      <c r="E49" s="31" t="s">
        <v>247</v>
      </c>
      <c r="F49" s="31" t="s">
        <v>247</v>
      </c>
      <c r="G49" s="31" t="s">
        <v>248</v>
      </c>
      <c r="H49" s="31" t="s">
        <v>249</v>
      </c>
      <c r="I49" s="94" t="s">
        <v>250</v>
      </c>
      <c r="J49" s="31" t="s">
        <v>251</v>
      </c>
      <c r="K49" s="31" t="s">
        <v>247</v>
      </c>
      <c r="L49" s="31" t="s">
        <v>252</v>
      </c>
      <c r="M49" s="31" t="s">
        <v>247</v>
      </c>
      <c r="N49" s="94" t="s">
        <v>253</v>
      </c>
      <c r="O49" s="31" t="s">
        <v>247</v>
      </c>
      <c r="P49" s="85"/>
      <c r="Q49" s="85"/>
    </row>
    <row r="50" spans="1:17" ht="39.9" customHeight="1">
      <c r="A50" s="367"/>
      <c r="B50" s="370"/>
      <c r="C50" s="53" t="s">
        <v>21</v>
      </c>
      <c r="D50" s="55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1:17" s="69" customFormat="1" ht="391.5" customHeight="1">
      <c r="A51" s="355" t="s">
        <v>110</v>
      </c>
      <c r="B51" s="362" t="s">
        <v>111</v>
      </c>
      <c r="C51" s="68" t="s">
        <v>20</v>
      </c>
      <c r="D51" s="57" t="s">
        <v>130</v>
      </c>
      <c r="E51" s="57" t="s">
        <v>131</v>
      </c>
      <c r="F51" s="57" t="s">
        <v>132</v>
      </c>
      <c r="G51" s="57" t="s">
        <v>133</v>
      </c>
      <c r="H51" s="57" t="s">
        <v>134</v>
      </c>
      <c r="I51" s="57" t="s">
        <v>135</v>
      </c>
      <c r="J51" s="57" t="s">
        <v>135</v>
      </c>
      <c r="K51" s="57" t="s">
        <v>135</v>
      </c>
      <c r="L51" s="57" t="s">
        <v>136</v>
      </c>
      <c r="M51" s="65"/>
      <c r="N51" s="65"/>
      <c r="O51" s="65"/>
      <c r="P51" s="57" t="s">
        <v>137</v>
      </c>
      <c r="Q51" s="65"/>
    </row>
    <row r="52" spans="1:17" ht="39.9" customHeight="1">
      <c r="A52" s="355"/>
      <c r="B52" s="362"/>
      <c r="C52" s="53" t="s">
        <v>21</v>
      </c>
      <c r="D52" s="86"/>
      <c r="E52" s="85"/>
      <c r="F52" s="85"/>
      <c r="G52" s="85"/>
      <c r="H52" s="85"/>
      <c r="I52" s="85"/>
      <c r="J52" s="85"/>
      <c r="K52" s="85"/>
      <c r="L52" s="85"/>
      <c r="M52" s="85"/>
      <c r="N52" s="56"/>
      <c r="O52" s="56"/>
      <c r="P52" s="56"/>
      <c r="Q52" s="56"/>
    </row>
    <row r="53" spans="1:17" ht="75.75" customHeight="1">
      <c r="A53" s="355" t="s">
        <v>113</v>
      </c>
      <c r="B53" s="362" t="s">
        <v>112</v>
      </c>
      <c r="C53" s="53" t="s">
        <v>20</v>
      </c>
      <c r="D53" s="83" t="s">
        <v>142</v>
      </c>
      <c r="E53" s="83" t="s">
        <v>142</v>
      </c>
      <c r="F53" s="83" t="s">
        <v>142</v>
      </c>
      <c r="G53" s="83" t="s">
        <v>147</v>
      </c>
      <c r="H53" s="83" t="s">
        <v>143</v>
      </c>
      <c r="I53" s="83" t="s">
        <v>201</v>
      </c>
      <c r="J53" s="83" t="s">
        <v>144</v>
      </c>
      <c r="K53" s="83" t="s">
        <v>145</v>
      </c>
      <c r="L53" s="83" t="s">
        <v>146</v>
      </c>
      <c r="M53" s="83"/>
      <c r="N53" s="81"/>
      <c r="O53" s="55"/>
      <c r="P53" s="55"/>
      <c r="Q53" s="55"/>
    </row>
    <row r="54" spans="1:17" ht="31.5" customHeight="1">
      <c r="A54" s="355"/>
      <c r="B54" s="362"/>
      <c r="C54" s="53" t="s">
        <v>21</v>
      </c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55"/>
      <c r="O54" s="55"/>
      <c r="P54" s="55"/>
      <c r="Q54" s="55"/>
    </row>
    <row r="55" spans="1:17" ht="52.5" customHeight="1">
      <c r="A55" s="355" t="s">
        <v>114</v>
      </c>
      <c r="B55" s="362" t="s">
        <v>115</v>
      </c>
      <c r="C55" s="53" t="s">
        <v>20</v>
      </c>
      <c r="D55" s="55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</row>
    <row r="56" spans="1:17" ht="52.5" customHeight="1">
      <c r="A56" s="355"/>
      <c r="B56" s="362"/>
      <c r="C56" s="53" t="s">
        <v>21</v>
      </c>
      <c r="D56" s="55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</row>
    <row r="57" spans="1:17" ht="409.5" customHeight="1">
      <c r="A57" s="355" t="s">
        <v>116</v>
      </c>
      <c r="B57" s="362" t="s">
        <v>117</v>
      </c>
      <c r="C57" s="53" t="s">
        <v>20</v>
      </c>
      <c r="D57" s="93" t="s">
        <v>234</v>
      </c>
      <c r="E57" s="92"/>
      <c r="F57" s="92" t="s">
        <v>235</v>
      </c>
      <c r="G57" s="365" t="s">
        <v>232</v>
      </c>
      <c r="H57" s="365"/>
      <c r="I57" s="92" t="s">
        <v>236</v>
      </c>
      <c r="J57" s="92" t="s">
        <v>237</v>
      </c>
      <c r="K57" s="356" t="s">
        <v>238</v>
      </c>
      <c r="L57" s="357"/>
      <c r="M57" s="357"/>
      <c r="N57" s="357"/>
      <c r="O57" s="358"/>
      <c r="P57" s="88" t="s">
        <v>198</v>
      </c>
      <c r="Q57" s="56"/>
    </row>
    <row r="58" spans="1:17" ht="39.9" customHeight="1">
      <c r="A58" s="355"/>
      <c r="B58" s="362"/>
      <c r="C58" s="53" t="s">
        <v>21</v>
      </c>
      <c r="D58" s="55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</row>
    <row r="59" spans="1:17" s="69" customFormat="1" ht="183.75" customHeight="1">
      <c r="A59" s="359" t="s">
        <v>119</v>
      </c>
      <c r="B59" s="359" t="s">
        <v>118</v>
      </c>
      <c r="C59" s="359" t="s">
        <v>20</v>
      </c>
      <c r="D59" s="57"/>
      <c r="E59" s="57" t="s">
        <v>166</v>
      </c>
      <c r="F59" s="57" t="s">
        <v>167</v>
      </c>
      <c r="G59" s="89" t="s">
        <v>168</v>
      </c>
      <c r="H59" s="89" t="s">
        <v>168</v>
      </c>
      <c r="I59" s="89" t="s">
        <v>168</v>
      </c>
      <c r="J59" s="89" t="s">
        <v>168</v>
      </c>
      <c r="K59" s="89" t="s">
        <v>168</v>
      </c>
      <c r="L59" s="89" t="s">
        <v>168</v>
      </c>
      <c r="M59" s="89" t="s">
        <v>168</v>
      </c>
      <c r="N59" s="89" t="s">
        <v>168</v>
      </c>
      <c r="O59" s="89" t="s">
        <v>169</v>
      </c>
      <c r="P59" s="65"/>
      <c r="Q59" s="65"/>
    </row>
    <row r="60" spans="1:17" s="69" customFormat="1" ht="150" customHeight="1">
      <c r="A60" s="360"/>
      <c r="B60" s="360"/>
      <c r="C60" s="360"/>
      <c r="D60" s="57" t="s">
        <v>162</v>
      </c>
      <c r="E60" s="57" t="s">
        <v>162</v>
      </c>
      <c r="F60" s="57" t="s">
        <v>162</v>
      </c>
      <c r="G60" s="57" t="s">
        <v>162</v>
      </c>
      <c r="H60" s="57" t="s">
        <v>162</v>
      </c>
      <c r="I60" s="57" t="s">
        <v>162</v>
      </c>
      <c r="J60" s="57" t="s">
        <v>162</v>
      </c>
      <c r="K60" s="57" t="s">
        <v>162</v>
      </c>
      <c r="L60" s="57" t="s">
        <v>162</v>
      </c>
      <c r="M60" s="57" t="s">
        <v>162</v>
      </c>
      <c r="N60" s="57" t="s">
        <v>162</v>
      </c>
      <c r="O60" s="57" t="s">
        <v>162</v>
      </c>
      <c r="P60" s="65"/>
      <c r="Q60" s="65"/>
    </row>
    <row r="61" spans="1:17" s="69" customFormat="1" ht="316.5" customHeight="1">
      <c r="A61" s="360"/>
      <c r="B61" s="360"/>
      <c r="C61" s="361"/>
      <c r="D61" s="57" t="s">
        <v>163</v>
      </c>
      <c r="E61" s="57" t="s">
        <v>164</v>
      </c>
      <c r="F61" s="57" t="s">
        <v>165</v>
      </c>
      <c r="G61" s="57" t="s">
        <v>165</v>
      </c>
      <c r="H61" s="57" t="s">
        <v>165</v>
      </c>
      <c r="I61" s="57" t="s">
        <v>165</v>
      </c>
      <c r="J61" s="57" t="s">
        <v>165</v>
      </c>
      <c r="K61" s="57" t="s">
        <v>165</v>
      </c>
      <c r="L61" s="57" t="s">
        <v>165</v>
      </c>
      <c r="M61" s="57" t="s">
        <v>165</v>
      </c>
      <c r="N61" s="57" t="s">
        <v>165</v>
      </c>
      <c r="O61" s="57" t="s">
        <v>165</v>
      </c>
      <c r="P61" s="65"/>
      <c r="Q61" s="65"/>
    </row>
    <row r="62" spans="1:17" s="69" customFormat="1" ht="39.9" customHeight="1">
      <c r="A62" s="361"/>
      <c r="B62" s="361"/>
      <c r="C62" s="68" t="s">
        <v>21</v>
      </c>
      <c r="D62" s="57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1:17" ht="39.9" customHeight="1">
      <c r="A63" s="355" t="s">
        <v>120</v>
      </c>
      <c r="B63" s="362" t="s">
        <v>121</v>
      </c>
      <c r="C63" s="53" t="s">
        <v>20</v>
      </c>
      <c r="D63" s="55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</row>
    <row r="64" spans="1:17" ht="39.9" customHeight="1">
      <c r="A64" s="355"/>
      <c r="B64" s="362"/>
      <c r="C64" s="53" t="s">
        <v>21</v>
      </c>
      <c r="D64" s="55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</row>
    <row r="65" spans="1:20" s="69" customFormat="1" ht="154.5" customHeight="1">
      <c r="A65" s="363" t="s">
        <v>122</v>
      </c>
      <c r="B65" s="364" t="s">
        <v>123</v>
      </c>
      <c r="C65" s="68" t="s">
        <v>20</v>
      </c>
      <c r="D65" s="66"/>
      <c r="E65" s="66"/>
      <c r="F65" s="66" t="s">
        <v>184</v>
      </c>
      <c r="G65" s="66" t="s">
        <v>170</v>
      </c>
      <c r="H65" s="66" t="s">
        <v>185</v>
      </c>
      <c r="I65" s="66"/>
      <c r="J65" s="66" t="s">
        <v>185</v>
      </c>
      <c r="K65" s="66"/>
      <c r="L65" s="66"/>
      <c r="M65" s="66" t="s">
        <v>185</v>
      </c>
      <c r="N65" s="66"/>
      <c r="O65" s="66" t="s">
        <v>186</v>
      </c>
      <c r="P65" s="66" t="s">
        <v>187</v>
      </c>
      <c r="Q65" s="65"/>
    </row>
    <row r="66" spans="1:20" s="69" customFormat="1" ht="39.9" customHeight="1">
      <c r="A66" s="363"/>
      <c r="B66" s="364"/>
      <c r="C66" s="68" t="s">
        <v>21</v>
      </c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1:20" ht="39.9" customHeight="1">
      <c r="A67" s="355" t="s">
        <v>124</v>
      </c>
      <c r="B67" s="362" t="s">
        <v>125</v>
      </c>
      <c r="C67" s="53" t="s">
        <v>20</v>
      </c>
      <c r="D67" s="55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</row>
    <row r="68" spans="1:20" ht="39.9" customHeight="1">
      <c r="A68" s="355"/>
      <c r="B68" s="362"/>
      <c r="C68" s="53" t="s">
        <v>21</v>
      </c>
      <c r="D68" s="55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</row>
    <row r="69" spans="1:20" ht="147" customHeight="1">
      <c r="A69" s="366" t="s">
        <v>126</v>
      </c>
      <c r="B69" s="369" t="s">
        <v>127</v>
      </c>
      <c r="C69" s="53" t="s">
        <v>20</v>
      </c>
      <c r="D69" s="55"/>
      <c r="E69" s="90" t="s">
        <v>154</v>
      </c>
      <c r="F69" s="90" t="s">
        <v>155</v>
      </c>
      <c r="G69" s="56"/>
      <c r="H69" s="56"/>
      <c r="I69" s="56"/>
      <c r="J69" s="56"/>
      <c r="K69" s="56"/>
      <c r="L69" s="56"/>
      <c r="M69" s="56"/>
      <c r="N69" s="56"/>
      <c r="O69" s="90" t="s">
        <v>156</v>
      </c>
      <c r="P69" s="56"/>
      <c r="Q69" s="56"/>
    </row>
    <row r="70" spans="1:20" ht="39.9" customHeight="1">
      <c r="A70" s="367"/>
      <c r="B70" s="370"/>
      <c r="C70" s="53" t="s">
        <v>21</v>
      </c>
      <c r="D70" s="55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</row>
    <row r="71" spans="1:20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</row>
    <row r="73" spans="1:20">
      <c r="B73" s="374" t="s">
        <v>254</v>
      </c>
      <c r="C73" s="374"/>
      <c r="D73" s="374"/>
      <c r="E73" s="374"/>
      <c r="F73" s="374"/>
      <c r="G73" s="374"/>
      <c r="H73" s="374"/>
      <c r="I73" s="374"/>
      <c r="J73" s="374"/>
      <c r="K73" s="374"/>
      <c r="L73" s="374"/>
      <c r="M73" s="374"/>
      <c r="N73" s="374"/>
      <c r="O73" s="374"/>
      <c r="P73" s="374"/>
      <c r="Q73" s="374"/>
      <c r="R73" s="374"/>
      <c r="S73" s="374"/>
      <c r="T73" s="374"/>
    </row>
    <row r="74" spans="1:20" ht="13.8"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</row>
    <row r="75" spans="1:20" ht="13.8">
      <c r="B75" s="38"/>
      <c r="C75" s="39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</row>
    <row r="76" spans="1:20" ht="13.8">
      <c r="B76" s="38"/>
      <c r="C76" s="39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</row>
    <row r="77" spans="1:20" ht="13.8">
      <c r="B77" s="38"/>
      <c r="C77" s="39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</row>
    <row r="78" spans="1:20" ht="13.8">
      <c r="B78" s="41" t="s">
        <v>46</v>
      </c>
      <c r="C78" s="42"/>
      <c r="D78" s="43"/>
      <c r="E78" s="43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</row>
    <row r="79" spans="1:20" ht="58.5" customHeight="1">
      <c r="B79" s="375" t="s">
        <v>215</v>
      </c>
      <c r="C79" s="375"/>
      <c r="D79" s="375"/>
      <c r="E79" s="375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</row>
  </sheetData>
  <mergeCells count="79"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  <mergeCell ref="A34:A35"/>
    <mergeCell ref="B31:B32"/>
    <mergeCell ref="A31:A32"/>
    <mergeCell ref="B23:B24"/>
    <mergeCell ref="B43:B44"/>
    <mergeCell ref="B25:B26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</mergeCells>
  <conditionalFormatting sqref="R5:AN6 R7:AC70">
    <cfRule type="expression" dxfId="0" priority="3">
      <formula>D5&lt;&gt;0</formula>
    </cfRule>
    <cfRule type="colorScale" priority="4">
      <colorScale>
        <cfvo type="min" val="0"/>
        <cfvo type="max" val="0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BB150"/>
  <sheetViews>
    <sheetView tabSelected="1" view="pageBreakPreview" topLeftCell="A28" zoomScale="80" zoomScaleSheetLayoutView="80" workbookViewId="0">
      <selection activeCell="D35" sqref="D35"/>
    </sheetView>
  </sheetViews>
  <sheetFormatPr defaultColWidth="9.109375" defaultRowHeight="13.2"/>
  <cols>
    <col min="1" max="1" width="8" style="104" customWidth="1"/>
    <col min="2" max="2" width="19.6640625" style="104" customWidth="1"/>
    <col min="3" max="3" width="13.33203125" style="104" customWidth="1"/>
    <col min="4" max="4" width="20.6640625" style="108" customWidth="1"/>
    <col min="5" max="5" width="12.88671875" style="109" customWidth="1"/>
    <col min="6" max="6" width="13.88671875" style="109" customWidth="1"/>
    <col min="7" max="7" width="10.5546875" style="109" customWidth="1"/>
    <col min="8" max="8" width="12.44140625" style="104" customWidth="1"/>
    <col min="9" max="9" width="8.33203125" style="104" customWidth="1"/>
    <col min="10" max="10" width="6" style="104" customWidth="1"/>
    <col min="11" max="11" width="12.109375" style="104" customWidth="1"/>
    <col min="12" max="12" width="6.88671875" style="104" customWidth="1"/>
    <col min="13" max="13" width="7" style="104" customWidth="1"/>
    <col min="14" max="14" width="12.109375" style="104" customWidth="1"/>
    <col min="15" max="15" width="8.33203125" style="104" customWidth="1"/>
    <col min="16" max="16" width="6.6640625" style="104" customWidth="1"/>
    <col min="17" max="17" width="11.6640625" style="104" customWidth="1"/>
    <col min="18" max="18" width="8.6640625" style="104" customWidth="1"/>
    <col min="19" max="19" width="7" style="104" customWidth="1"/>
    <col min="20" max="20" width="12.33203125" style="104" customWidth="1"/>
    <col min="21" max="21" width="8.109375" style="104" customWidth="1"/>
    <col min="22" max="22" width="6.88671875" style="104" customWidth="1"/>
    <col min="23" max="23" width="11.88671875" style="104" customWidth="1"/>
    <col min="24" max="25" width="7.6640625" style="104" customWidth="1"/>
    <col min="26" max="26" width="11.6640625" style="104" customWidth="1"/>
    <col min="27" max="27" width="5.88671875" style="104" hidden="1" customWidth="1"/>
    <col min="28" max="28" width="1.6640625" style="104" hidden="1" customWidth="1"/>
    <col min="29" max="30" width="6.88671875" style="104" customWidth="1"/>
    <col min="31" max="31" width="12" style="104" customWidth="1"/>
    <col min="32" max="32" width="5.5546875" style="104" hidden="1" customWidth="1"/>
    <col min="33" max="33" width="7.5546875" style="104" hidden="1" customWidth="1"/>
    <col min="34" max="35" width="7.5546875" style="104" customWidth="1"/>
    <col min="36" max="36" width="12.88671875" style="104" customWidth="1"/>
    <col min="37" max="37" width="6" style="104" hidden="1" customWidth="1"/>
    <col min="38" max="38" width="7.88671875" style="104" hidden="1" customWidth="1"/>
    <col min="39" max="40" width="7.88671875" style="104" customWidth="1"/>
    <col min="41" max="41" width="11.6640625" style="104" customWidth="1"/>
    <col min="42" max="42" width="6.44140625" style="104" hidden="1" customWidth="1"/>
    <col min="43" max="43" width="0.6640625" style="104" hidden="1" customWidth="1"/>
    <col min="44" max="44" width="6" style="104" customWidth="1"/>
    <col min="45" max="45" width="6.88671875" style="104" customWidth="1"/>
    <col min="46" max="46" width="12.109375" style="104" customWidth="1"/>
    <col min="47" max="47" width="5" style="104" hidden="1" customWidth="1"/>
    <col min="48" max="48" width="1.33203125" style="104" hidden="1" customWidth="1"/>
    <col min="49" max="50" width="7.109375" style="104" customWidth="1"/>
    <col min="51" max="51" width="11.6640625" style="104" customWidth="1"/>
    <col min="52" max="52" width="7.6640625" style="104" customWidth="1"/>
    <col min="53" max="53" width="7" style="104" customWidth="1"/>
    <col min="54" max="54" width="21.5546875" style="95" customWidth="1"/>
    <col min="55" max="16384" width="9.109375" style="95"/>
  </cols>
  <sheetData>
    <row r="1" spans="1:54" ht="18">
      <c r="BB1" s="230" t="s">
        <v>278</v>
      </c>
    </row>
    <row r="2" spans="1:54" s="111" customFormat="1" ht="24" customHeight="1">
      <c r="A2" s="438" t="s">
        <v>261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  <c r="O2" s="438"/>
      <c r="P2" s="438"/>
      <c r="Q2" s="438"/>
      <c r="R2" s="438"/>
      <c r="S2" s="438"/>
      <c r="T2" s="438"/>
      <c r="U2" s="438"/>
      <c r="V2" s="438"/>
      <c r="W2" s="438"/>
      <c r="X2" s="438"/>
      <c r="Y2" s="438"/>
      <c r="Z2" s="438"/>
      <c r="AA2" s="438"/>
      <c r="AB2" s="438"/>
      <c r="AC2" s="438"/>
      <c r="AD2" s="438"/>
      <c r="AE2" s="438"/>
      <c r="AF2" s="438"/>
      <c r="AG2" s="438"/>
      <c r="AH2" s="438"/>
      <c r="AI2" s="438"/>
      <c r="AJ2" s="438"/>
      <c r="AK2" s="438"/>
      <c r="AL2" s="438"/>
      <c r="AM2" s="438"/>
      <c r="AN2" s="438"/>
      <c r="AO2" s="438"/>
      <c r="AP2" s="438"/>
      <c r="AQ2" s="438"/>
      <c r="AR2" s="438"/>
      <c r="AS2" s="438"/>
      <c r="AT2" s="438"/>
      <c r="AU2" s="438"/>
      <c r="AV2" s="438"/>
      <c r="AW2" s="438"/>
      <c r="AX2" s="438"/>
      <c r="AY2" s="438"/>
      <c r="AZ2" s="438"/>
      <c r="BA2" s="438"/>
      <c r="BB2" s="438"/>
    </row>
    <row r="3" spans="1:54" s="96" customFormat="1" ht="17.25" customHeight="1">
      <c r="A3" s="439" t="s">
        <v>309</v>
      </c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439"/>
      <c r="W3" s="439"/>
      <c r="X3" s="439"/>
      <c r="Y3" s="439"/>
      <c r="Z3" s="439"/>
      <c r="AA3" s="439"/>
      <c r="AB3" s="439"/>
      <c r="AC3" s="439"/>
      <c r="AD3" s="439"/>
      <c r="AE3" s="439"/>
      <c r="AF3" s="439"/>
      <c r="AG3" s="439"/>
      <c r="AH3" s="439"/>
      <c r="AI3" s="439"/>
      <c r="AJ3" s="439"/>
      <c r="AK3" s="439"/>
      <c r="AL3" s="439"/>
      <c r="AM3" s="439"/>
      <c r="AN3" s="439"/>
      <c r="AO3" s="439"/>
      <c r="AP3" s="439"/>
      <c r="AQ3" s="439"/>
      <c r="AR3" s="439"/>
      <c r="AS3" s="439"/>
      <c r="AT3" s="439"/>
      <c r="AU3" s="439"/>
      <c r="AV3" s="439"/>
      <c r="AW3" s="439"/>
      <c r="AX3" s="439"/>
      <c r="AY3" s="439"/>
      <c r="AZ3" s="439"/>
      <c r="BA3" s="439"/>
      <c r="BB3" s="439"/>
    </row>
    <row r="4" spans="1:54" s="97" customFormat="1" ht="24" customHeight="1">
      <c r="A4" s="440" t="s">
        <v>263</v>
      </c>
      <c r="B4" s="440"/>
      <c r="C4" s="440"/>
      <c r="D4" s="440"/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440"/>
      <c r="Q4" s="440"/>
      <c r="R4" s="440"/>
      <c r="S4" s="440"/>
      <c r="T4" s="440"/>
      <c r="U4" s="440"/>
      <c r="V4" s="440"/>
      <c r="W4" s="440"/>
      <c r="X4" s="440"/>
      <c r="Y4" s="440"/>
      <c r="Z4" s="440"/>
      <c r="AA4" s="440"/>
      <c r="AB4" s="440"/>
      <c r="AC4" s="440"/>
      <c r="AD4" s="440"/>
      <c r="AE4" s="440"/>
      <c r="AF4" s="440"/>
      <c r="AG4" s="440"/>
      <c r="AH4" s="440"/>
      <c r="AI4" s="440"/>
      <c r="AJ4" s="440"/>
      <c r="AK4" s="440"/>
      <c r="AL4" s="440"/>
      <c r="AM4" s="440"/>
      <c r="AN4" s="440"/>
      <c r="AO4" s="440"/>
      <c r="AP4" s="440"/>
      <c r="AQ4" s="440"/>
      <c r="AR4" s="440"/>
      <c r="AS4" s="440"/>
      <c r="AT4" s="440"/>
      <c r="AU4" s="440"/>
      <c r="AV4" s="440"/>
      <c r="AW4" s="440"/>
      <c r="AX4" s="440"/>
      <c r="AY4" s="440"/>
      <c r="AZ4" s="440"/>
      <c r="BA4" s="440"/>
      <c r="BB4" s="440"/>
    </row>
    <row r="5" spans="1:54" ht="13.8" thickBot="1">
      <c r="A5" s="441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41"/>
      <c r="W5" s="441"/>
      <c r="X5" s="441"/>
      <c r="Y5" s="441"/>
      <c r="Z5" s="441"/>
      <c r="AA5" s="441"/>
      <c r="AB5" s="441"/>
      <c r="AC5" s="441"/>
      <c r="AD5" s="441"/>
      <c r="AE5" s="441"/>
      <c r="AF5" s="441"/>
      <c r="AG5" s="441"/>
      <c r="AH5" s="441"/>
      <c r="AI5" s="441"/>
      <c r="AJ5" s="441"/>
      <c r="AK5" s="441"/>
      <c r="AL5" s="441"/>
      <c r="AM5" s="441"/>
      <c r="AN5" s="441"/>
      <c r="AO5" s="441"/>
      <c r="AP5" s="113"/>
      <c r="AQ5" s="113"/>
      <c r="AR5" s="113"/>
      <c r="AS5" s="113"/>
      <c r="AT5" s="95"/>
      <c r="AU5" s="95"/>
      <c r="AV5" s="95"/>
      <c r="AW5" s="95"/>
      <c r="AX5" s="95"/>
      <c r="AY5" s="98"/>
      <c r="AZ5" s="98"/>
      <c r="BA5" s="98"/>
      <c r="BB5" s="99" t="s">
        <v>257</v>
      </c>
    </row>
    <row r="6" spans="1:54" ht="15" customHeight="1">
      <c r="A6" s="442" t="s">
        <v>0</v>
      </c>
      <c r="B6" s="443" t="s">
        <v>270</v>
      </c>
      <c r="C6" s="443" t="s">
        <v>259</v>
      </c>
      <c r="D6" s="443" t="s">
        <v>40</v>
      </c>
      <c r="E6" s="444" t="s">
        <v>256</v>
      </c>
      <c r="F6" s="445"/>
      <c r="G6" s="446"/>
      <c r="H6" s="447" t="s">
        <v>255</v>
      </c>
      <c r="I6" s="448"/>
      <c r="J6" s="448"/>
      <c r="K6" s="448"/>
      <c r="L6" s="448"/>
      <c r="M6" s="448"/>
      <c r="N6" s="448"/>
      <c r="O6" s="448"/>
      <c r="P6" s="448"/>
      <c r="Q6" s="448"/>
      <c r="R6" s="448"/>
      <c r="S6" s="448"/>
      <c r="T6" s="448"/>
      <c r="U6" s="448"/>
      <c r="V6" s="448"/>
      <c r="W6" s="448"/>
      <c r="X6" s="448"/>
      <c r="Y6" s="448"/>
      <c r="Z6" s="448"/>
      <c r="AA6" s="448"/>
      <c r="AB6" s="448"/>
      <c r="AC6" s="448"/>
      <c r="AD6" s="448"/>
      <c r="AE6" s="448"/>
      <c r="AF6" s="448"/>
      <c r="AG6" s="448"/>
      <c r="AH6" s="448"/>
      <c r="AI6" s="448"/>
      <c r="AJ6" s="448"/>
      <c r="AK6" s="448"/>
      <c r="AL6" s="448"/>
      <c r="AM6" s="448"/>
      <c r="AN6" s="448"/>
      <c r="AO6" s="448"/>
      <c r="AP6" s="448"/>
      <c r="AQ6" s="448"/>
      <c r="AR6" s="448"/>
      <c r="AS6" s="448"/>
      <c r="AT6" s="448"/>
      <c r="AU6" s="448"/>
      <c r="AV6" s="448"/>
      <c r="AW6" s="448"/>
      <c r="AX6" s="448"/>
      <c r="AY6" s="448"/>
      <c r="AZ6" s="448"/>
      <c r="BA6" s="449"/>
      <c r="BB6" s="450" t="s">
        <v>288</v>
      </c>
    </row>
    <row r="7" spans="1:54" ht="28.5" customHeight="1">
      <c r="A7" s="407"/>
      <c r="B7" s="383"/>
      <c r="C7" s="383"/>
      <c r="D7" s="383"/>
      <c r="E7" s="382" t="s">
        <v>287</v>
      </c>
      <c r="F7" s="382" t="s">
        <v>289</v>
      </c>
      <c r="G7" s="453" t="s">
        <v>19</v>
      </c>
      <c r="H7" s="434" t="s">
        <v>17</v>
      </c>
      <c r="I7" s="435"/>
      <c r="J7" s="436"/>
      <c r="K7" s="418" t="s">
        <v>18</v>
      </c>
      <c r="L7" s="419"/>
      <c r="M7" s="420"/>
      <c r="N7" s="418" t="s">
        <v>22</v>
      </c>
      <c r="O7" s="419"/>
      <c r="P7" s="420"/>
      <c r="Q7" s="418" t="s">
        <v>24</v>
      </c>
      <c r="R7" s="419"/>
      <c r="S7" s="420"/>
      <c r="T7" s="418" t="s">
        <v>25</v>
      </c>
      <c r="U7" s="419"/>
      <c r="V7" s="420"/>
      <c r="W7" s="418" t="s">
        <v>26</v>
      </c>
      <c r="X7" s="419"/>
      <c r="Y7" s="420"/>
      <c r="Z7" s="418" t="s">
        <v>28</v>
      </c>
      <c r="AA7" s="419"/>
      <c r="AB7" s="419"/>
      <c r="AC7" s="460"/>
      <c r="AD7" s="461"/>
      <c r="AE7" s="418" t="s">
        <v>29</v>
      </c>
      <c r="AF7" s="419"/>
      <c r="AG7" s="419"/>
      <c r="AH7" s="460"/>
      <c r="AI7" s="461"/>
      <c r="AJ7" s="418" t="s">
        <v>30</v>
      </c>
      <c r="AK7" s="419"/>
      <c r="AL7" s="419"/>
      <c r="AM7" s="460"/>
      <c r="AN7" s="461"/>
      <c r="AO7" s="418" t="s">
        <v>32</v>
      </c>
      <c r="AP7" s="419"/>
      <c r="AQ7" s="419"/>
      <c r="AR7" s="460"/>
      <c r="AS7" s="461"/>
      <c r="AT7" s="418" t="s">
        <v>33</v>
      </c>
      <c r="AU7" s="419"/>
      <c r="AV7" s="419"/>
      <c r="AW7" s="460"/>
      <c r="AX7" s="461"/>
      <c r="AY7" s="418" t="s">
        <v>34</v>
      </c>
      <c r="AZ7" s="419"/>
      <c r="BA7" s="420"/>
      <c r="BB7" s="451"/>
    </row>
    <row r="8" spans="1:54" ht="55.5" customHeight="1">
      <c r="A8" s="408"/>
      <c r="B8" s="384"/>
      <c r="C8" s="384"/>
      <c r="D8" s="384"/>
      <c r="E8" s="384"/>
      <c r="F8" s="384"/>
      <c r="G8" s="454"/>
      <c r="H8" s="126" t="s">
        <v>20</v>
      </c>
      <c r="I8" s="127" t="s">
        <v>21</v>
      </c>
      <c r="J8" s="128" t="s">
        <v>19</v>
      </c>
      <c r="K8" s="127" t="s">
        <v>20</v>
      </c>
      <c r="L8" s="127" t="s">
        <v>21</v>
      </c>
      <c r="M8" s="128" t="s">
        <v>19</v>
      </c>
      <c r="N8" s="129" t="s">
        <v>20</v>
      </c>
      <c r="O8" s="127" t="s">
        <v>21</v>
      </c>
      <c r="P8" s="130" t="s">
        <v>19</v>
      </c>
      <c r="Q8" s="131" t="s">
        <v>20</v>
      </c>
      <c r="R8" s="127" t="s">
        <v>21</v>
      </c>
      <c r="S8" s="130" t="s">
        <v>19</v>
      </c>
      <c r="T8" s="131" t="s">
        <v>20</v>
      </c>
      <c r="U8" s="127" t="s">
        <v>21</v>
      </c>
      <c r="V8" s="130" t="s">
        <v>19</v>
      </c>
      <c r="W8" s="131" t="s">
        <v>20</v>
      </c>
      <c r="X8" s="127" t="s">
        <v>21</v>
      </c>
      <c r="Y8" s="130" t="s">
        <v>19</v>
      </c>
      <c r="Z8" s="131" t="s">
        <v>20</v>
      </c>
      <c r="AA8" s="127" t="s">
        <v>21</v>
      </c>
      <c r="AB8" s="130" t="s">
        <v>19</v>
      </c>
      <c r="AC8" s="127" t="s">
        <v>21</v>
      </c>
      <c r="AD8" s="130" t="s">
        <v>19</v>
      </c>
      <c r="AE8" s="131" t="s">
        <v>20</v>
      </c>
      <c r="AF8" s="132" t="s">
        <v>21</v>
      </c>
      <c r="AG8" s="130" t="s">
        <v>19</v>
      </c>
      <c r="AH8" s="127" t="s">
        <v>21</v>
      </c>
      <c r="AI8" s="130" t="s">
        <v>19</v>
      </c>
      <c r="AJ8" s="131" t="s">
        <v>20</v>
      </c>
      <c r="AK8" s="132" t="s">
        <v>21</v>
      </c>
      <c r="AL8" s="130" t="s">
        <v>19</v>
      </c>
      <c r="AM8" s="127" t="s">
        <v>21</v>
      </c>
      <c r="AN8" s="130" t="s">
        <v>19</v>
      </c>
      <c r="AO8" s="131" t="s">
        <v>20</v>
      </c>
      <c r="AP8" s="132" t="s">
        <v>21</v>
      </c>
      <c r="AQ8" s="130" t="s">
        <v>19</v>
      </c>
      <c r="AR8" s="127" t="s">
        <v>21</v>
      </c>
      <c r="AS8" s="130" t="s">
        <v>19</v>
      </c>
      <c r="AT8" s="131" t="s">
        <v>20</v>
      </c>
      <c r="AU8" s="132" t="s">
        <v>21</v>
      </c>
      <c r="AV8" s="130" t="s">
        <v>19</v>
      </c>
      <c r="AW8" s="127" t="s">
        <v>21</v>
      </c>
      <c r="AX8" s="130" t="s">
        <v>19</v>
      </c>
      <c r="AY8" s="131" t="s">
        <v>20</v>
      </c>
      <c r="AZ8" s="127" t="s">
        <v>21</v>
      </c>
      <c r="BA8" s="130" t="s">
        <v>19</v>
      </c>
      <c r="BB8" s="452"/>
    </row>
    <row r="9" spans="1:54" s="100" customFormat="1" ht="16.2" thickBot="1">
      <c r="A9" s="133">
        <v>1</v>
      </c>
      <c r="B9" s="134">
        <v>2</v>
      </c>
      <c r="C9" s="134">
        <v>3</v>
      </c>
      <c r="D9" s="134">
        <v>4</v>
      </c>
      <c r="E9" s="135">
        <v>5</v>
      </c>
      <c r="F9" s="136">
        <v>6</v>
      </c>
      <c r="G9" s="137">
        <v>7</v>
      </c>
      <c r="H9" s="136">
        <v>8</v>
      </c>
      <c r="I9" s="138">
        <v>9</v>
      </c>
      <c r="J9" s="139">
        <v>10</v>
      </c>
      <c r="K9" s="138">
        <v>11</v>
      </c>
      <c r="L9" s="136">
        <v>12</v>
      </c>
      <c r="M9" s="139">
        <v>13</v>
      </c>
      <c r="N9" s="138">
        <v>14</v>
      </c>
      <c r="O9" s="136">
        <v>15</v>
      </c>
      <c r="P9" s="139">
        <v>16</v>
      </c>
      <c r="Q9" s="138">
        <v>17</v>
      </c>
      <c r="R9" s="136">
        <v>18</v>
      </c>
      <c r="S9" s="140">
        <v>19</v>
      </c>
      <c r="T9" s="138">
        <v>20</v>
      </c>
      <c r="U9" s="136">
        <v>21</v>
      </c>
      <c r="V9" s="140">
        <v>22</v>
      </c>
      <c r="W9" s="138">
        <v>23</v>
      </c>
      <c r="X9" s="136">
        <v>24</v>
      </c>
      <c r="Y9" s="140">
        <v>25</v>
      </c>
      <c r="Z9" s="138">
        <v>26</v>
      </c>
      <c r="AA9" s="136">
        <v>24</v>
      </c>
      <c r="AB9" s="140">
        <v>25</v>
      </c>
      <c r="AC9" s="136">
        <v>27</v>
      </c>
      <c r="AD9" s="139">
        <v>28</v>
      </c>
      <c r="AE9" s="141">
        <v>29</v>
      </c>
      <c r="AF9" s="142">
        <v>30</v>
      </c>
      <c r="AG9" s="140">
        <v>31</v>
      </c>
      <c r="AH9" s="136">
        <v>30</v>
      </c>
      <c r="AI9" s="139">
        <v>31</v>
      </c>
      <c r="AJ9" s="141">
        <v>32</v>
      </c>
      <c r="AK9" s="142">
        <v>33</v>
      </c>
      <c r="AL9" s="140">
        <v>34</v>
      </c>
      <c r="AM9" s="136">
        <v>33</v>
      </c>
      <c r="AN9" s="139">
        <v>34</v>
      </c>
      <c r="AO9" s="141">
        <v>35</v>
      </c>
      <c r="AP9" s="142">
        <v>36</v>
      </c>
      <c r="AQ9" s="140">
        <v>37</v>
      </c>
      <c r="AR9" s="136">
        <v>36</v>
      </c>
      <c r="AS9" s="139">
        <v>37</v>
      </c>
      <c r="AT9" s="141">
        <v>38</v>
      </c>
      <c r="AU9" s="142">
        <v>39</v>
      </c>
      <c r="AV9" s="140">
        <v>40</v>
      </c>
      <c r="AW9" s="136">
        <v>39</v>
      </c>
      <c r="AX9" s="139">
        <v>40</v>
      </c>
      <c r="AY9" s="136">
        <v>41</v>
      </c>
      <c r="AZ9" s="143">
        <v>42</v>
      </c>
      <c r="BA9" s="140">
        <v>43</v>
      </c>
      <c r="BB9" s="229">
        <v>44</v>
      </c>
    </row>
    <row r="10" spans="1:54" ht="19.5" customHeight="1">
      <c r="A10" s="469" t="s">
        <v>285</v>
      </c>
      <c r="B10" s="470"/>
      <c r="C10" s="471"/>
      <c r="D10" s="248" t="s">
        <v>258</v>
      </c>
      <c r="E10" s="144">
        <f>E31+E36</f>
        <v>170699.66099999999</v>
      </c>
      <c r="F10" s="145">
        <v>5889.7762700000003</v>
      </c>
      <c r="G10" s="310">
        <f>F10/E10*100</f>
        <v>3.4503737356572728</v>
      </c>
      <c r="H10" s="146"/>
      <c r="I10" s="145"/>
      <c r="J10" s="147"/>
      <c r="K10" s="145"/>
      <c r="L10" s="145"/>
      <c r="M10" s="147"/>
      <c r="N10" s="148"/>
      <c r="O10" s="145"/>
      <c r="P10" s="147"/>
      <c r="Q10" s="144">
        <v>500</v>
      </c>
      <c r="R10" s="145"/>
      <c r="S10" s="149"/>
      <c r="T10" s="150"/>
      <c r="U10" s="144"/>
      <c r="V10" s="149"/>
      <c r="W10" s="144"/>
      <c r="X10" s="145"/>
      <c r="Y10" s="149"/>
      <c r="Z10" s="144"/>
      <c r="AA10" s="151"/>
      <c r="AB10" s="152"/>
      <c r="AC10" s="153"/>
      <c r="AD10" s="147"/>
      <c r="AE10" s="154"/>
      <c r="AF10" s="151"/>
      <c r="AG10" s="153"/>
      <c r="AH10" s="147"/>
      <c r="AI10" s="147"/>
      <c r="AJ10" s="154"/>
      <c r="AK10" s="151"/>
      <c r="AL10" s="152"/>
      <c r="AM10" s="147"/>
      <c r="AN10" s="147"/>
      <c r="AO10" s="155"/>
      <c r="AP10" s="151"/>
      <c r="AQ10" s="152"/>
      <c r="AR10" s="147"/>
      <c r="AS10" s="147"/>
      <c r="AT10" s="155"/>
      <c r="AU10" s="156"/>
      <c r="AV10" s="157"/>
      <c r="AW10" s="147"/>
      <c r="AX10" s="147"/>
      <c r="AY10" s="154"/>
      <c r="AZ10" s="147"/>
      <c r="BA10" s="147"/>
      <c r="BB10" s="455"/>
    </row>
    <row r="11" spans="1:54" ht="30.6" customHeight="1">
      <c r="A11" s="472"/>
      <c r="B11" s="473"/>
      <c r="C11" s="473"/>
      <c r="D11" s="250" t="s">
        <v>37</v>
      </c>
      <c r="E11" s="161"/>
      <c r="F11" s="158"/>
      <c r="G11" s="159"/>
      <c r="H11" s="159"/>
      <c r="I11" s="158"/>
      <c r="J11" s="158"/>
      <c r="K11" s="158"/>
      <c r="L11" s="158"/>
      <c r="M11" s="158"/>
      <c r="N11" s="160"/>
      <c r="O11" s="158"/>
      <c r="P11" s="158"/>
      <c r="Q11" s="158"/>
      <c r="R11" s="158"/>
      <c r="S11" s="158"/>
      <c r="T11" s="161"/>
      <c r="U11" s="158"/>
      <c r="V11" s="158"/>
      <c r="W11" s="158"/>
      <c r="X11" s="158"/>
      <c r="Y11" s="158"/>
      <c r="Z11" s="158"/>
      <c r="AA11" s="162"/>
      <c r="AB11" s="163"/>
      <c r="AC11" s="164"/>
      <c r="AD11" s="158"/>
      <c r="AE11" s="161"/>
      <c r="AF11" s="162"/>
      <c r="AG11" s="164"/>
      <c r="AH11" s="158"/>
      <c r="AI11" s="158"/>
      <c r="AJ11" s="161"/>
      <c r="AK11" s="162"/>
      <c r="AL11" s="163"/>
      <c r="AM11" s="158"/>
      <c r="AN11" s="158"/>
      <c r="AO11" s="165"/>
      <c r="AP11" s="162"/>
      <c r="AQ11" s="163"/>
      <c r="AR11" s="158"/>
      <c r="AS11" s="158"/>
      <c r="AT11" s="165"/>
      <c r="AU11" s="160"/>
      <c r="AV11" s="160"/>
      <c r="AW11" s="158"/>
      <c r="AX11" s="158"/>
      <c r="AY11" s="160"/>
      <c r="AZ11" s="158"/>
      <c r="BA11" s="158"/>
      <c r="BB11" s="405"/>
    </row>
    <row r="12" spans="1:54" ht="33.6" customHeight="1" thickBot="1">
      <c r="A12" s="472"/>
      <c r="B12" s="473"/>
      <c r="C12" s="473"/>
      <c r="D12" s="251" t="s">
        <v>2</v>
      </c>
      <c r="E12" s="161"/>
      <c r="F12" s="158"/>
      <c r="G12" s="166"/>
      <c r="H12" s="189"/>
      <c r="I12" s="180"/>
      <c r="J12" s="179"/>
      <c r="K12" s="180"/>
      <c r="L12" s="180"/>
      <c r="M12" s="179"/>
      <c r="N12" s="186"/>
      <c r="O12" s="180"/>
      <c r="P12" s="179"/>
      <c r="Q12" s="180"/>
      <c r="R12" s="180"/>
      <c r="S12" s="179"/>
      <c r="T12" s="181"/>
      <c r="U12" s="180"/>
      <c r="V12" s="179"/>
      <c r="W12" s="180"/>
      <c r="X12" s="180"/>
      <c r="Y12" s="179"/>
      <c r="Z12" s="180"/>
      <c r="AA12" s="182"/>
      <c r="AB12" s="183"/>
      <c r="AC12" s="184"/>
      <c r="AD12" s="179"/>
      <c r="AE12" s="181"/>
      <c r="AF12" s="182"/>
      <c r="AG12" s="184"/>
      <c r="AH12" s="179"/>
      <c r="AI12" s="179"/>
      <c r="AJ12" s="181"/>
      <c r="AK12" s="182"/>
      <c r="AL12" s="183"/>
      <c r="AM12" s="179"/>
      <c r="AN12" s="179"/>
      <c r="AO12" s="185"/>
      <c r="AP12" s="182"/>
      <c r="AQ12" s="183"/>
      <c r="AR12" s="179"/>
      <c r="AS12" s="179"/>
      <c r="AT12" s="185"/>
      <c r="AU12" s="182"/>
      <c r="AV12" s="256"/>
      <c r="AW12" s="179"/>
      <c r="AX12" s="179"/>
      <c r="AY12" s="182"/>
      <c r="AZ12" s="169"/>
      <c r="BA12" s="169"/>
      <c r="BB12" s="405"/>
    </row>
    <row r="13" spans="1:54" ht="15.6">
      <c r="A13" s="472"/>
      <c r="B13" s="473"/>
      <c r="C13" s="473"/>
      <c r="D13" s="249" t="s">
        <v>43</v>
      </c>
      <c r="E13" s="144">
        <f>E52+E68+E89</f>
        <v>170699.66100000002</v>
      </c>
      <c r="F13" s="145">
        <v>5889.7762700000003</v>
      </c>
      <c r="G13" s="309">
        <f>F13/E13*100</f>
        <v>3.4503737356572723</v>
      </c>
      <c r="H13" s="158"/>
      <c r="I13" s="158"/>
      <c r="J13" s="206"/>
      <c r="K13" s="158"/>
      <c r="L13" s="158"/>
      <c r="M13" s="206"/>
      <c r="N13" s="158"/>
      <c r="O13" s="158"/>
      <c r="P13" s="206"/>
      <c r="Q13" s="158"/>
      <c r="R13" s="158"/>
      <c r="S13" s="206"/>
      <c r="T13" s="158"/>
      <c r="U13" s="158"/>
      <c r="V13" s="206"/>
      <c r="W13" s="158"/>
      <c r="X13" s="158"/>
      <c r="Y13" s="206"/>
      <c r="Z13" s="158"/>
      <c r="AA13" s="158"/>
      <c r="AB13" s="206"/>
      <c r="AC13" s="206"/>
      <c r="AD13" s="206"/>
      <c r="AE13" s="158"/>
      <c r="AF13" s="158"/>
      <c r="AG13" s="206"/>
      <c r="AH13" s="206"/>
      <c r="AI13" s="206"/>
      <c r="AJ13" s="158"/>
      <c r="AK13" s="158"/>
      <c r="AL13" s="206"/>
      <c r="AM13" s="206"/>
      <c r="AN13" s="206"/>
      <c r="AO13" s="158"/>
      <c r="AP13" s="158"/>
      <c r="AQ13" s="206"/>
      <c r="AR13" s="206"/>
      <c r="AS13" s="206"/>
      <c r="AT13" s="158"/>
      <c r="AU13" s="158"/>
      <c r="AV13" s="206"/>
      <c r="AW13" s="206"/>
      <c r="AX13" s="206"/>
      <c r="AY13" s="158"/>
      <c r="AZ13" s="179"/>
      <c r="BA13" s="179"/>
      <c r="BB13" s="405"/>
    </row>
    <row r="14" spans="1:54" ht="30.6" customHeight="1">
      <c r="A14" s="472"/>
      <c r="B14" s="473"/>
      <c r="C14" s="474"/>
      <c r="D14" s="247" t="s">
        <v>271</v>
      </c>
      <c r="E14" s="158"/>
      <c r="F14" s="158"/>
      <c r="G14" s="166"/>
      <c r="H14" s="189"/>
      <c r="I14" s="180"/>
      <c r="J14" s="179"/>
      <c r="K14" s="180"/>
      <c r="L14" s="180"/>
      <c r="M14" s="179"/>
      <c r="N14" s="186"/>
      <c r="O14" s="180"/>
      <c r="P14" s="179"/>
      <c r="Q14" s="180"/>
      <c r="R14" s="180"/>
      <c r="S14" s="179"/>
      <c r="T14" s="181"/>
      <c r="U14" s="180"/>
      <c r="V14" s="179"/>
      <c r="W14" s="180"/>
      <c r="X14" s="180"/>
      <c r="Y14" s="179"/>
      <c r="Z14" s="180"/>
      <c r="AA14" s="182"/>
      <c r="AB14" s="183"/>
      <c r="AC14" s="184"/>
      <c r="AD14" s="179"/>
      <c r="AE14" s="181"/>
      <c r="AF14" s="182"/>
      <c r="AG14" s="184"/>
      <c r="AH14" s="179"/>
      <c r="AI14" s="179"/>
      <c r="AJ14" s="181"/>
      <c r="AK14" s="182"/>
      <c r="AL14" s="183"/>
      <c r="AM14" s="179"/>
      <c r="AN14" s="179"/>
      <c r="AO14" s="185"/>
      <c r="AP14" s="182"/>
      <c r="AQ14" s="183"/>
      <c r="AR14" s="179"/>
      <c r="AS14" s="179"/>
      <c r="AT14" s="185"/>
      <c r="AU14" s="186"/>
      <c r="AV14" s="187"/>
      <c r="AW14" s="179"/>
      <c r="AX14" s="179"/>
      <c r="AY14" s="186"/>
      <c r="AZ14" s="179"/>
      <c r="BA14" s="179"/>
      <c r="BB14" s="405"/>
    </row>
    <row r="15" spans="1:54" ht="18.75" customHeight="1">
      <c r="A15" s="456" t="s">
        <v>283</v>
      </c>
      <c r="B15" s="421"/>
      <c r="C15" s="422"/>
      <c r="D15" s="276" t="s">
        <v>41</v>
      </c>
      <c r="E15" s="191">
        <v>0</v>
      </c>
      <c r="F15" s="191"/>
      <c r="G15" s="192"/>
      <c r="H15" s="193"/>
      <c r="I15" s="191"/>
      <c r="J15" s="194"/>
      <c r="K15" s="191"/>
      <c r="L15" s="195"/>
      <c r="M15" s="194"/>
      <c r="N15" s="191"/>
      <c r="O15" s="191"/>
      <c r="P15" s="194"/>
      <c r="Q15" s="191"/>
      <c r="R15" s="191"/>
      <c r="S15" s="194"/>
      <c r="T15" s="191"/>
      <c r="U15" s="191"/>
      <c r="V15" s="194"/>
      <c r="W15" s="191"/>
      <c r="X15" s="191"/>
      <c r="Y15" s="194"/>
      <c r="Z15" s="191"/>
      <c r="AA15" s="196"/>
      <c r="AB15" s="197"/>
      <c r="AC15" s="198"/>
      <c r="AD15" s="194"/>
      <c r="AE15" s="195"/>
      <c r="AF15" s="196"/>
      <c r="AG15" s="198"/>
      <c r="AH15" s="194"/>
      <c r="AI15" s="194"/>
      <c r="AJ15" s="195"/>
      <c r="AK15" s="196"/>
      <c r="AL15" s="197"/>
      <c r="AM15" s="194"/>
      <c r="AN15" s="194"/>
      <c r="AO15" s="199"/>
      <c r="AP15" s="196"/>
      <c r="AQ15" s="197"/>
      <c r="AR15" s="194"/>
      <c r="AS15" s="194"/>
      <c r="AT15" s="199"/>
      <c r="AU15" s="200"/>
      <c r="AV15" s="201"/>
      <c r="AW15" s="194"/>
      <c r="AX15" s="194"/>
      <c r="AY15" s="202"/>
      <c r="AZ15" s="194"/>
      <c r="BA15" s="194"/>
      <c r="BB15" s="404"/>
    </row>
    <row r="16" spans="1:54" ht="31.2">
      <c r="A16" s="457"/>
      <c r="B16" s="424"/>
      <c r="C16" s="425"/>
      <c r="D16" s="277" t="s">
        <v>37</v>
      </c>
      <c r="E16" s="252"/>
      <c r="F16" s="203"/>
      <c r="G16" s="159"/>
      <c r="H16" s="159"/>
      <c r="I16" s="158"/>
      <c r="J16" s="158"/>
      <c r="K16" s="158"/>
      <c r="L16" s="161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62"/>
      <c r="AB16" s="163"/>
      <c r="AC16" s="164"/>
      <c r="AD16" s="158"/>
      <c r="AE16" s="161"/>
      <c r="AF16" s="162"/>
      <c r="AG16" s="164"/>
      <c r="AH16" s="158"/>
      <c r="AI16" s="158"/>
      <c r="AJ16" s="161"/>
      <c r="AK16" s="162"/>
      <c r="AL16" s="163"/>
      <c r="AM16" s="158"/>
      <c r="AN16" s="158"/>
      <c r="AO16" s="165"/>
      <c r="AP16" s="162"/>
      <c r="AQ16" s="163"/>
      <c r="AR16" s="158"/>
      <c r="AS16" s="158"/>
      <c r="AT16" s="165"/>
      <c r="AU16" s="160"/>
      <c r="AV16" s="160"/>
      <c r="AW16" s="158"/>
      <c r="AX16" s="158"/>
      <c r="AY16" s="163"/>
      <c r="AZ16" s="158"/>
      <c r="BA16" s="158"/>
      <c r="BB16" s="459"/>
    </row>
    <row r="17" spans="1:54" ht="33.6" customHeight="1">
      <c r="A17" s="457"/>
      <c r="B17" s="424"/>
      <c r="C17" s="425"/>
      <c r="D17" s="278" t="s">
        <v>2</v>
      </c>
      <c r="E17" s="181"/>
      <c r="F17" s="180"/>
      <c r="G17" s="166"/>
      <c r="H17" s="167"/>
      <c r="I17" s="168"/>
      <c r="J17" s="169"/>
      <c r="K17" s="168"/>
      <c r="L17" s="171"/>
      <c r="M17" s="169"/>
      <c r="N17" s="168"/>
      <c r="O17" s="168"/>
      <c r="P17" s="169"/>
      <c r="Q17" s="168"/>
      <c r="R17" s="168"/>
      <c r="S17" s="169"/>
      <c r="T17" s="168"/>
      <c r="U17" s="168"/>
      <c r="V17" s="169"/>
      <c r="W17" s="168"/>
      <c r="X17" s="168"/>
      <c r="Y17" s="169"/>
      <c r="Z17" s="168"/>
      <c r="AA17" s="172"/>
      <c r="AB17" s="173"/>
      <c r="AC17" s="174"/>
      <c r="AD17" s="169"/>
      <c r="AE17" s="171"/>
      <c r="AF17" s="172"/>
      <c r="AG17" s="174"/>
      <c r="AH17" s="169"/>
      <c r="AI17" s="169"/>
      <c r="AJ17" s="171"/>
      <c r="AK17" s="172"/>
      <c r="AL17" s="173"/>
      <c r="AM17" s="169"/>
      <c r="AN17" s="169"/>
      <c r="AO17" s="175"/>
      <c r="AP17" s="172"/>
      <c r="AQ17" s="173"/>
      <c r="AR17" s="169"/>
      <c r="AS17" s="169"/>
      <c r="AT17" s="175"/>
      <c r="AU17" s="172"/>
      <c r="AV17" s="176"/>
      <c r="AW17" s="169"/>
      <c r="AX17" s="169"/>
      <c r="AY17" s="204"/>
      <c r="AZ17" s="169"/>
      <c r="BA17" s="169"/>
      <c r="BB17" s="459"/>
    </row>
    <row r="18" spans="1:54" ht="15.6">
      <c r="A18" s="457"/>
      <c r="B18" s="424"/>
      <c r="C18" s="425"/>
      <c r="D18" s="279" t="s">
        <v>43</v>
      </c>
      <c r="E18" s="181">
        <v>0</v>
      </c>
      <c r="F18" s="180"/>
      <c r="G18" s="166"/>
      <c r="H18" s="189"/>
      <c r="I18" s="180"/>
      <c r="J18" s="179"/>
      <c r="K18" s="180"/>
      <c r="L18" s="181"/>
      <c r="M18" s="179"/>
      <c r="N18" s="180"/>
      <c r="O18" s="180"/>
      <c r="P18" s="179"/>
      <c r="Q18" s="180"/>
      <c r="R18" s="180"/>
      <c r="S18" s="179"/>
      <c r="T18" s="180"/>
      <c r="U18" s="180"/>
      <c r="V18" s="179"/>
      <c r="W18" s="180"/>
      <c r="X18" s="180"/>
      <c r="Y18" s="179"/>
      <c r="Z18" s="180"/>
      <c r="AA18" s="182"/>
      <c r="AB18" s="183"/>
      <c r="AC18" s="184"/>
      <c r="AD18" s="179"/>
      <c r="AE18" s="181"/>
      <c r="AF18" s="182"/>
      <c r="AG18" s="184"/>
      <c r="AH18" s="179"/>
      <c r="AI18" s="179"/>
      <c r="AJ18" s="181"/>
      <c r="AK18" s="182"/>
      <c r="AL18" s="183"/>
      <c r="AM18" s="179"/>
      <c r="AN18" s="179"/>
      <c r="AO18" s="185"/>
      <c r="AP18" s="182"/>
      <c r="AQ18" s="183"/>
      <c r="AR18" s="179"/>
      <c r="AS18" s="179"/>
      <c r="AT18" s="185"/>
      <c r="AU18" s="186"/>
      <c r="AV18" s="187"/>
      <c r="AW18" s="179"/>
      <c r="AX18" s="179"/>
      <c r="AY18" s="188"/>
      <c r="AZ18" s="179"/>
      <c r="BA18" s="179"/>
      <c r="BB18" s="459"/>
    </row>
    <row r="19" spans="1:54" ht="27.75" customHeight="1">
      <c r="A19" s="457"/>
      <c r="B19" s="458"/>
      <c r="C19" s="425"/>
      <c r="D19" s="280" t="s">
        <v>271</v>
      </c>
      <c r="E19" s="181"/>
      <c r="F19" s="180"/>
      <c r="G19" s="166"/>
      <c r="H19" s="189"/>
      <c r="I19" s="180"/>
      <c r="J19" s="179"/>
      <c r="K19" s="180"/>
      <c r="L19" s="181"/>
      <c r="M19" s="179"/>
      <c r="N19" s="180"/>
      <c r="O19" s="180"/>
      <c r="P19" s="179"/>
      <c r="Q19" s="180"/>
      <c r="R19" s="180"/>
      <c r="S19" s="179"/>
      <c r="T19" s="180"/>
      <c r="U19" s="180"/>
      <c r="V19" s="179"/>
      <c r="W19" s="180"/>
      <c r="X19" s="180"/>
      <c r="Y19" s="179"/>
      <c r="Z19" s="180"/>
      <c r="AA19" s="182"/>
      <c r="AB19" s="183"/>
      <c r="AC19" s="184"/>
      <c r="AD19" s="179"/>
      <c r="AE19" s="181"/>
      <c r="AF19" s="182"/>
      <c r="AG19" s="184"/>
      <c r="AH19" s="179"/>
      <c r="AI19" s="179"/>
      <c r="AJ19" s="181"/>
      <c r="AK19" s="182"/>
      <c r="AL19" s="183"/>
      <c r="AM19" s="179"/>
      <c r="AN19" s="179"/>
      <c r="AO19" s="185"/>
      <c r="AP19" s="182"/>
      <c r="AQ19" s="183"/>
      <c r="AR19" s="179"/>
      <c r="AS19" s="179"/>
      <c r="AT19" s="185"/>
      <c r="AU19" s="186"/>
      <c r="AV19" s="187"/>
      <c r="AW19" s="179"/>
      <c r="AX19" s="179"/>
      <c r="AY19" s="186"/>
      <c r="AZ19" s="179"/>
      <c r="BA19" s="179"/>
      <c r="BB19" s="459"/>
    </row>
    <row r="20" spans="1:54" ht="18" customHeight="1">
      <c r="A20" s="462" t="s">
        <v>36</v>
      </c>
      <c r="B20" s="463"/>
      <c r="C20" s="464"/>
      <c r="D20" s="281"/>
      <c r="E20" s="181"/>
      <c r="F20" s="180"/>
      <c r="G20" s="166"/>
      <c r="H20" s="189"/>
      <c r="I20" s="180"/>
      <c r="J20" s="179"/>
      <c r="K20" s="180"/>
      <c r="L20" s="181"/>
      <c r="M20" s="179"/>
      <c r="N20" s="180"/>
      <c r="O20" s="180"/>
      <c r="P20" s="179"/>
      <c r="Q20" s="180"/>
      <c r="R20" s="180"/>
      <c r="S20" s="179"/>
      <c r="T20" s="180"/>
      <c r="U20" s="180"/>
      <c r="V20" s="179"/>
      <c r="W20" s="180"/>
      <c r="X20" s="180"/>
      <c r="Y20" s="179"/>
      <c r="Z20" s="180"/>
      <c r="AA20" s="182"/>
      <c r="AB20" s="183"/>
      <c r="AC20" s="184"/>
      <c r="AD20" s="179"/>
      <c r="AE20" s="181"/>
      <c r="AF20" s="182"/>
      <c r="AG20" s="184"/>
      <c r="AH20" s="179"/>
      <c r="AI20" s="179"/>
      <c r="AJ20" s="181"/>
      <c r="AK20" s="182"/>
      <c r="AL20" s="183"/>
      <c r="AM20" s="179"/>
      <c r="AN20" s="179"/>
      <c r="AO20" s="185"/>
      <c r="AP20" s="182"/>
      <c r="AQ20" s="183"/>
      <c r="AR20" s="179"/>
      <c r="AS20" s="179"/>
      <c r="AT20" s="185"/>
      <c r="AU20" s="186"/>
      <c r="AV20" s="187"/>
      <c r="AW20" s="179"/>
      <c r="AX20" s="179"/>
      <c r="AY20" s="186"/>
      <c r="AZ20" s="179"/>
      <c r="BA20" s="179"/>
      <c r="BB20" s="459"/>
    </row>
    <row r="21" spans="1:54" ht="17.25" customHeight="1">
      <c r="A21" s="410" t="s">
        <v>284</v>
      </c>
      <c r="B21" s="410"/>
      <c r="C21" s="411"/>
      <c r="D21" s="276" t="s">
        <v>41</v>
      </c>
      <c r="E21" s="181">
        <v>0</v>
      </c>
      <c r="F21" s="180"/>
      <c r="G21" s="166"/>
      <c r="H21" s="189"/>
      <c r="I21" s="180"/>
      <c r="J21" s="179"/>
      <c r="K21" s="180"/>
      <c r="L21" s="181"/>
      <c r="M21" s="179"/>
      <c r="N21" s="180"/>
      <c r="O21" s="180"/>
      <c r="P21" s="179"/>
      <c r="Q21" s="180"/>
      <c r="R21" s="180"/>
      <c r="S21" s="179"/>
      <c r="T21" s="180"/>
      <c r="U21" s="180"/>
      <c r="V21" s="179"/>
      <c r="W21" s="180"/>
      <c r="X21" s="180"/>
      <c r="Y21" s="179"/>
      <c r="Z21" s="180"/>
      <c r="AA21" s="182"/>
      <c r="AB21" s="183"/>
      <c r="AC21" s="184"/>
      <c r="AD21" s="179"/>
      <c r="AE21" s="181"/>
      <c r="AF21" s="182"/>
      <c r="AG21" s="184"/>
      <c r="AH21" s="179"/>
      <c r="AI21" s="179"/>
      <c r="AJ21" s="181"/>
      <c r="AK21" s="182"/>
      <c r="AL21" s="183"/>
      <c r="AM21" s="179"/>
      <c r="AN21" s="179"/>
      <c r="AO21" s="185"/>
      <c r="AP21" s="182"/>
      <c r="AQ21" s="183"/>
      <c r="AR21" s="179"/>
      <c r="AS21" s="179"/>
      <c r="AT21" s="185"/>
      <c r="AU21" s="186"/>
      <c r="AV21" s="187"/>
      <c r="AW21" s="179"/>
      <c r="AX21" s="179"/>
      <c r="AY21" s="186"/>
      <c r="AZ21" s="179"/>
      <c r="BA21" s="179"/>
      <c r="BB21" s="459"/>
    </row>
    <row r="22" spans="1:54" ht="34.950000000000003" customHeight="1">
      <c r="A22" s="413"/>
      <c r="B22" s="413"/>
      <c r="C22" s="414"/>
      <c r="D22" s="277" t="s">
        <v>37</v>
      </c>
      <c r="E22" s="181"/>
      <c r="F22" s="180"/>
      <c r="G22" s="166"/>
      <c r="H22" s="189"/>
      <c r="I22" s="180"/>
      <c r="J22" s="179"/>
      <c r="K22" s="180"/>
      <c r="L22" s="181"/>
      <c r="M22" s="179"/>
      <c r="N22" s="180"/>
      <c r="O22" s="180"/>
      <c r="P22" s="179"/>
      <c r="Q22" s="180"/>
      <c r="R22" s="180"/>
      <c r="S22" s="179"/>
      <c r="T22" s="180"/>
      <c r="U22" s="180"/>
      <c r="V22" s="179"/>
      <c r="W22" s="180"/>
      <c r="X22" s="180"/>
      <c r="Y22" s="179"/>
      <c r="Z22" s="180"/>
      <c r="AA22" s="182"/>
      <c r="AB22" s="183"/>
      <c r="AC22" s="184"/>
      <c r="AD22" s="179"/>
      <c r="AE22" s="181"/>
      <c r="AF22" s="182"/>
      <c r="AG22" s="184"/>
      <c r="AH22" s="179"/>
      <c r="AI22" s="179"/>
      <c r="AJ22" s="181"/>
      <c r="AK22" s="182"/>
      <c r="AL22" s="183"/>
      <c r="AM22" s="179"/>
      <c r="AN22" s="179"/>
      <c r="AO22" s="185"/>
      <c r="AP22" s="182"/>
      <c r="AQ22" s="183"/>
      <c r="AR22" s="179"/>
      <c r="AS22" s="179"/>
      <c r="AT22" s="185"/>
      <c r="AU22" s="186"/>
      <c r="AV22" s="187"/>
      <c r="AW22" s="179"/>
      <c r="AX22" s="179"/>
      <c r="AY22" s="186"/>
      <c r="AZ22" s="179"/>
      <c r="BA22" s="179"/>
      <c r="BB22" s="459"/>
    </row>
    <row r="23" spans="1:54" ht="34.950000000000003" customHeight="1">
      <c r="A23" s="413"/>
      <c r="B23" s="413"/>
      <c r="C23" s="414"/>
      <c r="D23" s="278" t="s">
        <v>2</v>
      </c>
      <c r="E23" s="181"/>
      <c r="F23" s="180"/>
      <c r="G23" s="166"/>
      <c r="H23" s="189"/>
      <c r="I23" s="180"/>
      <c r="J23" s="179"/>
      <c r="K23" s="180"/>
      <c r="L23" s="181"/>
      <c r="M23" s="179"/>
      <c r="N23" s="180"/>
      <c r="O23" s="180"/>
      <c r="P23" s="179"/>
      <c r="Q23" s="180"/>
      <c r="R23" s="180"/>
      <c r="S23" s="179"/>
      <c r="T23" s="180"/>
      <c r="U23" s="180"/>
      <c r="V23" s="179"/>
      <c r="W23" s="180"/>
      <c r="X23" s="180"/>
      <c r="Y23" s="179"/>
      <c r="Z23" s="180"/>
      <c r="AA23" s="182"/>
      <c r="AB23" s="183"/>
      <c r="AC23" s="184"/>
      <c r="AD23" s="179"/>
      <c r="AE23" s="181"/>
      <c r="AF23" s="182"/>
      <c r="AG23" s="184"/>
      <c r="AH23" s="179"/>
      <c r="AI23" s="179"/>
      <c r="AJ23" s="181"/>
      <c r="AK23" s="182"/>
      <c r="AL23" s="183"/>
      <c r="AM23" s="179"/>
      <c r="AN23" s="179"/>
      <c r="AO23" s="185"/>
      <c r="AP23" s="182"/>
      <c r="AQ23" s="183"/>
      <c r="AR23" s="179"/>
      <c r="AS23" s="179"/>
      <c r="AT23" s="185"/>
      <c r="AU23" s="186"/>
      <c r="AV23" s="187"/>
      <c r="AW23" s="179"/>
      <c r="AX23" s="179"/>
      <c r="AY23" s="186"/>
      <c r="AZ23" s="179"/>
      <c r="BA23" s="179"/>
      <c r="BB23" s="459"/>
    </row>
    <row r="24" spans="1:54" ht="16.5" customHeight="1">
      <c r="A24" s="413"/>
      <c r="B24" s="413"/>
      <c r="C24" s="414"/>
      <c r="D24" s="279" t="s">
        <v>43</v>
      </c>
      <c r="E24" s="181">
        <v>0</v>
      </c>
      <c r="F24" s="180"/>
      <c r="G24" s="166"/>
      <c r="H24" s="189"/>
      <c r="I24" s="180"/>
      <c r="J24" s="179"/>
      <c r="K24" s="180"/>
      <c r="L24" s="181"/>
      <c r="M24" s="179"/>
      <c r="N24" s="180"/>
      <c r="O24" s="180"/>
      <c r="P24" s="179"/>
      <c r="Q24" s="180"/>
      <c r="R24" s="180"/>
      <c r="S24" s="179"/>
      <c r="T24" s="180"/>
      <c r="U24" s="180"/>
      <c r="V24" s="179"/>
      <c r="W24" s="180"/>
      <c r="X24" s="180"/>
      <c r="Y24" s="179"/>
      <c r="Z24" s="180"/>
      <c r="AA24" s="182"/>
      <c r="AB24" s="183"/>
      <c r="AC24" s="184"/>
      <c r="AD24" s="179"/>
      <c r="AE24" s="181"/>
      <c r="AF24" s="182"/>
      <c r="AG24" s="184"/>
      <c r="AH24" s="179"/>
      <c r="AI24" s="179"/>
      <c r="AJ24" s="181"/>
      <c r="AK24" s="182"/>
      <c r="AL24" s="183"/>
      <c r="AM24" s="179"/>
      <c r="AN24" s="179"/>
      <c r="AO24" s="185"/>
      <c r="AP24" s="182"/>
      <c r="AQ24" s="183"/>
      <c r="AR24" s="179"/>
      <c r="AS24" s="179"/>
      <c r="AT24" s="185"/>
      <c r="AU24" s="186"/>
      <c r="AV24" s="187"/>
      <c r="AW24" s="179"/>
      <c r="AX24" s="179"/>
      <c r="AY24" s="186"/>
      <c r="AZ24" s="179"/>
      <c r="BA24" s="179"/>
      <c r="BB24" s="459"/>
    </row>
    <row r="25" spans="1:54" ht="34.950000000000003" customHeight="1">
      <c r="A25" s="416"/>
      <c r="B25" s="416"/>
      <c r="C25" s="417"/>
      <c r="D25" s="280" t="s">
        <v>271</v>
      </c>
      <c r="E25" s="181"/>
      <c r="F25" s="180"/>
      <c r="G25" s="166"/>
      <c r="H25" s="189"/>
      <c r="I25" s="180"/>
      <c r="J25" s="179"/>
      <c r="K25" s="180"/>
      <c r="L25" s="181"/>
      <c r="M25" s="179"/>
      <c r="N25" s="180"/>
      <c r="O25" s="180"/>
      <c r="P25" s="179"/>
      <c r="Q25" s="180"/>
      <c r="R25" s="180"/>
      <c r="S25" s="179"/>
      <c r="T25" s="180"/>
      <c r="U25" s="180"/>
      <c r="V25" s="179"/>
      <c r="W25" s="180"/>
      <c r="X25" s="180"/>
      <c r="Y25" s="179"/>
      <c r="Z25" s="180"/>
      <c r="AA25" s="182"/>
      <c r="AB25" s="183"/>
      <c r="AC25" s="184"/>
      <c r="AD25" s="179"/>
      <c r="AE25" s="181"/>
      <c r="AF25" s="182"/>
      <c r="AG25" s="184"/>
      <c r="AH25" s="179"/>
      <c r="AI25" s="179"/>
      <c r="AJ25" s="181"/>
      <c r="AK25" s="182"/>
      <c r="AL25" s="183"/>
      <c r="AM25" s="179"/>
      <c r="AN25" s="179"/>
      <c r="AO25" s="185"/>
      <c r="AP25" s="182"/>
      <c r="AQ25" s="183"/>
      <c r="AR25" s="179"/>
      <c r="AS25" s="179"/>
      <c r="AT25" s="185"/>
      <c r="AU25" s="186"/>
      <c r="AV25" s="187"/>
      <c r="AW25" s="179"/>
      <c r="AX25" s="179"/>
      <c r="AY25" s="186"/>
      <c r="AZ25" s="179"/>
      <c r="BA25" s="179"/>
      <c r="BB25" s="459"/>
    </row>
    <row r="26" spans="1:54" ht="15.75" customHeight="1">
      <c r="A26" s="410" t="s">
        <v>286</v>
      </c>
      <c r="B26" s="465"/>
      <c r="C26" s="466"/>
      <c r="D26" s="276" t="s">
        <v>41</v>
      </c>
      <c r="E26" s="181">
        <v>0</v>
      </c>
      <c r="F26" s="180"/>
      <c r="G26" s="166"/>
      <c r="H26" s="189"/>
      <c r="I26" s="180"/>
      <c r="J26" s="179"/>
      <c r="K26" s="180"/>
      <c r="L26" s="181"/>
      <c r="M26" s="179"/>
      <c r="N26" s="180"/>
      <c r="O26" s="180"/>
      <c r="P26" s="179"/>
      <c r="Q26" s="180"/>
      <c r="R26" s="180"/>
      <c r="S26" s="179"/>
      <c r="T26" s="180"/>
      <c r="U26" s="180"/>
      <c r="V26" s="179"/>
      <c r="W26" s="180"/>
      <c r="X26" s="180"/>
      <c r="Y26" s="179"/>
      <c r="Z26" s="180"/>
      <c r="AA26" s="182"/>
      <c r="AB26" s="183"/>
      <c r="AC26" s="184"/>
      <c r="AD26" s="179"/>
      <c r="AE26" s="181"/>
      <c r="AF26" s="182"/>
      <c r="AG26" s="184"/>
      <c r="AH26" s="179"/>
      <c r="AI26" s="179"/>
      <c r="AJ26" s="181"/>
      <c r="AK26" s="182"/>
      <c r="AL26" s="183"/>
      <c r="AM26" s="179"/>
      <c r="AN26" s="179"/>
      <c r="AO26" s="185"/>
      <c r="AP26" s="182"/>
      <c r="AQ26" s="183"/>
      <c r="AR26" s="179"/>
      <c r="AS26" s="179"/>
      <c r="AT26" s="185"/>
      <c r="AU26" s="186"/>
      <c r="AV26" s="187"/>
      <c r="AW26" s="179"/>
      <c r="AX26" s="179"/>
      <c r="AY26" s="186"/>
      <c r="AZ26" s="179"/>
      <c r="BA26" s="179"/>
      <c r="BB26" s="459"/>
    </row>
    <row r="27" spans="1:54" ht="34.950000000000003" customHeight="1">
      <c r="A27" s="467"/>
      <c r="B27" s="467"/>
      <c r="C27" s="468"/>
      <c r="D27" s="277" t="s">
        <v>37</v>
      </c>
      <c r="E27" s="181"/>
      <c r="F27" s="180"/>
      <c r="G27" s="166"/>
      <c r="H27" s="189"/>
      <c r="I27" s="180"/>
      <c r="J27" s="179"/>
      <c r="K27" s="180"/>
      <c r="L27" s="181"/>
      <c r="M27" s="179"/>
      <c r="N27" s="180"/>
      <c r="O27" s="180"/>
      <c r="P27" s="179"/>
      <c r="Q27" s="180"/>
      <c r="R27" s="180"/>
      <c r="S27" s="179"/>
      <c r="T27" s="180"/>
      <c r="U27" s="180"/>
      <c r="V27" s="179"/>
      <c r="W27" s="180"/>
      <c r="X27" s="180"/>
      <c r="Y27" s="179"/>
      <c r="Z27" s="180"/>
      <c r="AA27" s="182"/>
      <c r="AB27" s="183"/>
      <c r="AC27" s="184"/>
      <c r="AD27" s="179"/>
      <c r="AE27" s="181"/>
      <c r="AF27" s="182"/>
      <c r="AG27" s="184"/>
      <c r="AH27" s="179"/>
      <c r="AI27" s="179"/>
      <c r="AJ27" s="181"/>
      <c r="AK27" s="182"/>
      <c r="AL27" s="183"/>
      <c r="AM27" s="179"/>
      <c r="AN27" s="179"/>
      <c r="AO27" s="185"/>
      <c r="AP27" s="182"/>
      <c r="AQ27" s="183"/>
      <c r="AR27" s="179"/>
      <c r="AS27" s="179"/>
      <c r="AT27" s="185"/>
      <c r="AU27" s="186"/>
      <c r="AV27" s="187"/>
      <c r="AW27" s="179"/>
      <c r="AX27" s="179"/>
      <c r="AY27" s="186"/>
      <c r="AZ27" s="179"/>
      <c r="BA27" s="179"/>
      <c r="BB27" s="459"/>
    </row>
    <row r="28" spans="1:54" ht="34.950000000000003" customHeight="1">
      <c r="A28" s="467"/>
      <c r="B28" s="467"/>
      <c r="C28" s="468"/>
      <c r="D28" s="278" t="s">
        <v>2</v>
      </c>
      <c r="E28" s="181"/>
      <c r="F28" s="180"/>
      <c r="G28" s="166"/>
      <c r="H28" s="189"/>
      <c r="I28" s="180"/>
      <c r="J28" s="179"/>
      <c r="K28" s="180"/>
      <c r="L28" s="181"/>
      <c r="M28" s="179"/>
      <c r="N28" s="180"/>
      <c r="O28" s="180"/>
      <c r="P28" s="179"/>
      <c r="Q28" s="180"/>
      <c r="R28" s="180"/>
      <c r="S28" s="179"/>
      <c r="T28" s="180"/>
      <c r="U28" s="180"/>
      <c r="V28" s="179"/>
      <c r="W28" s="180"/>
      <c r="X28" s="180"/>
      <c r="Y28" s="179"/>
      <c r="Z28" s="180"/>
      <c r="AA28" s="182"/>
      <c r="AB28" s="183"/>
      <c r="AC28" s="184"/>
      <c r="AD28" s="179"/>
      <c r="AE28" s="181"/>
      <c r="AF28" s="182"/>
      <c r="AG28" s="184"/>
      <c r="AH28" s="179"/>
      <c r="AI28" s="179"/>
      <c r="AJ28" s="181"/>
      <c r="AK28" s="182"/>
      <c r="AL28" s="183"/>
      <c r="AM28" s="179"/>
      <c r="AN28" s="179"/>
      <c r="AO28" s="185"/>
      <c r="AP28" s="182"/>
      <c r="AQ28" s="183"/>
      <c r="AR28" s="179"/>
      <c r="AS28" s="179"/>
      <c r="AT28" s="185"/>
      <c r="AU28" s="186"/>
      <c r="AV28" s="187"/>
      <c r="AW28" s="179"/>
      <c r="AX28" s="179"/>
      <c r="AY28" s="186"/>
      <c r="AZ28" s="179"/>
      <c r="BA28" s="179"/>
      <c r="BB28" s="459"/>
    </row>
    <row r="29" spans="1:54" ht="20.25" customHeight="1">
      <c r="A29" s="467"/>
      <c r="B29" s="467"/>
      <c r="C29" s="468"/>
      <c r="D29" s="279" t="s">
        <v>43</v>
      </c>
      <c r="E29" s="181">
        <v>0</v>
      </c>
      <c r="F29" s="180"/>
      <c r="G29" s="166"/>
      <c r="H29" s="189"/>
      <c r="I29" s="180"/>
      <c r="J29" s="179"/>
      <c r="K29" s="180"/>
      <c r="L29" s="181"/>
      <c r="M29" s="179"/>
      <c r="N29" s="180"/>
      <c r="O29" s="180"/>
      <c r="P29" s="179"/>
      <c r="Q29" s="180"/>
      <c r="R29" s="180"/>
      <c r="S29" s="179"/>
      <c r="T29" s="180"/>
      <c r="U29" s="180"/>
      <c r="V29" s="179"/>
      <c r="W29" s="180"/>
      <c r="X29" s="180"/>
      <c r="Y29" s="179"/>
      <c r="Z29" s="180"/>
      <c r="AA29" s="182"/>
      <c r="AB29" s="183"/>
      <c r="AC29" s="184"/>
      <c r="AD29" s="179"/>
      <c r="AE29" s="181"/>
      <c r="AF29" s="182"/>
      <c r="AG29" s="184"/>
      <c r="AH29" s="179"/>
      <c r="AI29" s="179"/>
      <c r="AJ29" s="181"/>
      <c r="AK29" s="182"/>
      <c r="AL29" s="183"/>
      <c r="AM29" s="179"/>
      <c r="AN29" s="179"/>
      <c r="AO29" s="185"/>
      <c r="AP29" s="182"/>
      <c r="AQ29" s="183"/>
      <c r="AR29" s="179"/>
      <c r="AS29" s="179"/>
      <c r="AT29" s="185"/>
      <c r="AU29" s="186"/>
      <c r="AV29" s="187"/>
      <c r="AW29" s="179"/>
      <c r="AX29" s="179"/>
      <c r="AY29" s="186"/>
      <c r="AZ29" s="179"/>
      <c r="BA29" s="179"/>
      <c r="BB29" s="459"/>
    </row>
    <row r="30" spans="1:54" ht="28.5" customHeight="1">
      <c r="A30" s="467"/>
      <c r="B30" s="467"/>
      <c r="C30" s="468"/>
      <c r="D30" s="280" t="s">
        <v>271</v>
      </c>
      <c r="E30" s="181"/>
      <c r="F30" s="180"/>
      <c r="G30" s="166"/>
      <c r="H30" s="189"/>
      <c r="I30" s="180"/>
      <c r="J30" s="179"/>
      <c r="K30" s="180"/>
      <c r="L30" s="181"/>
      <c r="M30" s="179"/>
      <c r="N30" s="180"/>
      <c r="O30" s="180"/>
      <c r="P30" s="179"/>
      <c r="Q30" s="180"/>
      <c r="R30" s="180"/>
      <c r="S30" s="179"/>
      <c r="T30" s="180"/>
      <c r="U30" s="180"/>
      <c r="V30" s="179"/>
      <c r="W30" s="180"/>
      <c r="X30" s="180"/>
      <c r="Y30" s="179"/>
      <c r="Z30" s="180"/>
      <c r="AA30" s="182"/>
      <c r="AB30" s="183"/>
      <c r="AC30" s="184"/>
      <c r="AD30" s="179"/>
      <c r="AE30" s="181"/>
      <c r="AF30" s="182"/>
      <c r="AG30" s="184"/>
      <c r="AH30" s="179"/>
      <c r="AI30" s="179"/>
      <c r="AJ30" s="181"/>
      <c r="AK30" s="182"/>
      <c r="AL30" s="183"/>
      <c r="AM30" s="179"/>
      <c r="AN30" s="179"/>
      <c r="AO30" s="185"/>
      <c r="AP30" s="182"/>
      <c r="AQ30" s="183"/>
      <c r="AR30" s="179"/>
      <c r="AS30" s="179"/>
      <c r="AT30" s="185"/>
      <c r="AU30" s="186"/>
      <c r="AV30" s="187"/>
      <c r="AW30" s="179"/>
      <c r="AX30" s="179"/>
      <c r="AY30" s="186"/>
      <c r="AZ30" s="179"/>
      <c r="BA30" s="179"/>
      <c r="BB30" s="459"/>
    </row>
    <row r="31" spans="1:54" ht="17.25" customHeight="1">
      <c r="A31" s="409" t="s">
        <v>282</v>
      </c>
      <c r="B31" s="421"/>
      <c r="C31" s="422"/>
      <c r="D31" s="276" t="s">
        <v>41</v>
      </c>
      <c r="E31" s="195">
        <v>500</v>
      </c>
      <c r="F31" s="191">
        <v>0</v>
      </c>
      <c r="G31" s="192"/>
      <c r="H31" s="193">
        <v>0</v>
      </c>
      <c r="I31" s="191">
        <v>0</v>
      </c>
      <c r="J31" s="194"/>
      <c r="K31" s="191"/>
      <c r="L31" s="195"/>
      <c r="M31" s="194"/>
      <c r="N31" s="191"/>
      <c r="O31" s="191"/>
      <c r="P31" s="194"/>
      <c r="Q31" s="191">
        <v>500</v>
      </c>
      <c r="R31" s="191"/>
      <c r="S31" s="194"/>
      <c r="T31" s="191"/>
      <c r="U31" s="191"/>
      <c r="V31" s="194"/>
      <c r="W31" s="191"/>
      <c r="X31" s="191"/>
      <c r="Y31" s="194"/>
      <c r="Z31" s="191"/>
      <c r="AA31" s="196"/>
      <c r="AB31" s="197"/>
      <c r="AC31" s="198"/>
      <c r="AD31" s="194"/>
      <c r="AE31" s="195"/>
      <c r="AF31" s="196"/>
      <c r="AG31" s="198"/>
      <c r="AH31" s="194"/>
      <c r="AI31" s="194"/>
      <c r="AJ31" s="195"/>
      <c r="AK31" s="196"/>
      <c r="AL31" s="197"/>
      <c r="AM31" s="194"/>
      <c r="AN31" s="194"/>
      <c r="AO31" s="199"/>
      <c r="AP31" s="196"/>
      <c r="AQ31" s="197"/>
      <c r="AR31" s="194"/>
      <c r="AS31" s="194"/>
      <c r="AT31" s="199"/>
      <c r="AU31" s="200"/>
      <c r="AV31" s="201"/>
      <c r="AW31" s="194"/>
      <c r="AX31" s="194"/>
      <c r="AY31" s="195"/>
      <c r="AZ31" s="194"/>
      <c r="BA31" s="194"/>
      <c r="BB31" s="459"/>
    </row>
    <row r="32" spans="1:54" ht="31.2">
      <c r="A32" s="423"/>
      <c r="B32" s="424"/>
      <c r="C32" s="425"/>
      <c r="D32" s="278" t="s">
        <v>37</v>
      </c>
      <c r="E32" s="253">
        <v>0</v>
      </c>
      <c r="F32" s="177">
        <v>0</v>
      </c>
      <c r="G32" s="159"/>
      <c r="H32" s="159"/>
      <c r="I32" s="158"/>
      <c r="J32" s="158"/>
      <c r="K32" s="158"/>
      <c r="L32" s="161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62"/>
      <c r="AB32" s="163"/>
      <c r="AC32" s="164"/>
      <c r="AD32" s="158"/>
      <c r="AE32" s="161"/>
      <c r="AF32" s="162"/>
      <c r="AG32" s="164"/>
      <c r="AH32" s="158"/>
      <c r="AI32" s="158"/>
      <c r="AJ32" s="161"/>
      <c r="AK32" s="162"/>
      <c r="AL32" s="163"/>
      <c r="AM32" s="158"/>
      <c r="AN32" s="158"/>
      <c r="AO32" s="165"/>
      <c r="AP32" s="162"/>
      <c r="AQ32" s="163"/>
      <c r="AR32" s="158"/>
      <c r="AS32" s="158"/>
      <c r="AT32" s="165"/>
      <c r="AU32" s="160"/>
      <c r="AV32" s="160"/>
      <c r="AW32" s="158"/>
      <c r="AX32" s="158"/>
      <c r="AY32" s="160"/>
      <c r="AZ32" s="158"/>
      <c r="BA32" s="158"/>
      <c r="BB32" s="459"/>
    </row>
    <row r="33" spans="1:54" ht="31.2" customHeight="1">
      <c r="A33" s="423"/>
      <c r="B33" s="424"/>
      <c r="C33" s="425"/>
      <c r="D33" s="278" t="s">
        <v>2</v>
      </c>
      <c r="E33" s="181">
        <v>0</v>
      </c>
      <c r="F33" s="180">
        <v>0</v>
      </c>
      <c r="G33" s="166"/>
      <c r="H33" s="167"/>
      <c r="I33" s="168"/>
      <c r="J33" s="169"/>
      <c r="K33" s="168"/>
      <c r="L33" s="171"/>
      <c r="M33" s="169"/>
      <c r="N33" s="168"/>
      <c r="O33" s="168"/>
      <c r="P33" s="169"/>
      <c r="Q33" s="168"/>
      <c r="R33" s="168"/>
      <c r="S33" s="169"/>
      <c r="T33" s="168"/>
      <c r="U33" s="168"/>
      <c r="V33" s="169"/>
      <c r="W33" s="168"/>
      <c r="X33" s="168"/>
      <c r="Y33" s="169"/>
      <c r="Z33" s="168"/>
      <c r="AA33" s="172"/>
      <c r="AB33" s="173"/>
      <c r="AC33" s="174"/>
      <c r="AD33" s="169"/>
      <c r="AE33" s="171"/>
      <c r="AF33" s="172"/>
      <c r="AG33" s="174"/>
      <c r="AH33" s="169"/>
      <c r="AI33" s="169"/>
      <c r="AJ33" s="171"/>
      <c r="AK33" s="172"/>
      <c r="AL33" s="173"/>
      <c r="AM33" s="169"/>
      <c r="AN33" s="169"/>
      <c r="AO33" s="175"/>
      <c r="AP33" s="172"/>
      <c r="AQ33" s="173"/>
      <c r="AR33" s="169"/>
      <c r="AS33" s="169"/>
      <c r="AT33" s="175"/>
      <c r="AU33" s="172"/>
      <c r="AV33" s="176"/>
      <c r="AW33" s="169"/>
      <c r="AX33" s="169"/>
      <c r="AY33" s="172"/>
      <c r="AZ33" s="169"/>
      <c r="BA33" s="169"/>
      <c r="BB33" s="459"/>
    </row>
    <row r="34" spans="1:54" ht="15.6">
      <c r="A34" s="423"/>
      <c r="B34" s="424"/>
      <c r="C34" s="425"/>
      <c r="D34" s="282" t="s">
        <v>43</v>
      </c>
      <c r="E34" s="181">
        <v>500</v>
      </c>
      <c r="F34" s="180">
        <v>0</v>
      </c>
      <c r="G34" s="166"/>
      <c r="H34" s="189">
        <v>0</v>
      </c>
      <c r="I34" s="180">
        <v>0</v>
      </c>
      <c r="J34" s="179"/>
      <c r="K34" s="180"/>
      <c r="L34" s="181"/>
      <c r="M34" s="179"/>
      <c r="N34" s="180"/>
      <c r="O34" s="180"/>
      <c r="P34" s="179"/>
      <c r="Q34" s="180">
        <v>500</v>
      </c>
      <c r="R34" s="180"/>
      <c r="S34" s="179"/>
      <c r="T34" s="180"/>
      <c r="U34" s="180"/>
      <c r="V34" s="179"/>
      <c r="W34" s="180"/>
      <c r="X34" s="180"/>
      <c r="Y34" s="179"/>
      <c r="Z34" s="180"/>
      <c r="AA34" s="182"/>
      <c r="AB34" s="183"/>
      <c r="AC34" s="184"/>
      <c r="AD34" s="179"/>
      <c r="AE34" s="181"/>
      <c r="AF34" s="182"/>
      <c r="AG34" s="184"/>
      <c r="AH34" s="179"/>
      <c r="AI34" s="179"/>
      <c r="AJ34" s="181"/>
      <c r="AK34" s="182"/>
      <c r="AL34" s="183"/>
      <c r="AM34" s="179"/>
      <c r="AN34" s="179"/>
      <c r="AO34" s="185"/>
      <c r="AP34" s="182"/>
      <c r="AQ34" s="183"/>
      <c r="AR34" s="179"/>
      <c r="AS34" s="179"/>
      <c r="AT34" s="185"/>
      <c r="AU34" s="186"/>
      <c r="AV34" s="187"/>
      <c r="AW34" s="179"/>
      <c r="AX34" s="179"/>
      <c r="AY34" s="182"/>
      <c r="AZ34" s="179"/>
      <c r="BA34" s="179"/>
      <c r="BB34" s="459"/>
    </row>
    <row r="35" spans="1:54" s="233" customFormat="1" ht="37.200000000000003" customHeight="1">
      <c r="A35" s="426"/>
      <c r="B35" s="427"/>
      <c r="C35" s="428"/>
      <c r="D35" s="283" t="s">
        <v>271</v>
      </c>
      <c r="E35" s="158">
        <v>0</v>
      </c>
      <c r="F35" s="158">
        <v>0</v>
      </c>
      <c r="G35" s="205"/>
      <c r="H35" s="159"/>
      <c r="I35" s="158"/>
      <c r="J35" s="206"/>
      <c r="K35" s="158"/>
      <c r="L35" s="161"/>
      <c r="M35" s="206"/>
      <c r="N35" s="158"/>
      <c r="O35" s="158"/>
      <c r="P35" s="206"/>
      <c r="Q35" s="158"/>
      <c r="R35" s="158"/>
      <c r="S35" s="206"/>
      <c r="T35" s="158"/>
      <c r="U35" s="158"/>
      <c r="V35" s="206"/>
      <c r="W35" s="158"/>
      <c r="X35" s="158"/>
      <c r="Y35" s="206"/>
      <c r="Z35" s="158"/>
      <c r="AA35" s="162"/>
      <c r="AB35" s="207"/>
      <c r="AC35" s="208"/>
      <c r="AD35" s="206"/>
      <c r="AE35" s="161"/>
      <c r="AF35" s="162"/>
      <c r="AG35" s="208"/>
      <c r="AH35" s="206"/>
      <c r="AI35" s="206"/>
      <c r="AJ35" s="161"/>
      <c r="AK35" s="162"/>
      <c r="AL35" s="207"/>
      <c r="AM35" s="206"/>
      <c r="AN35" s="206"/>
      <c r="AO35" s="165"/>
      <c r="AP35" s="162"/>
      <c r="AQ35" s="207"/>
      <c r="AR35" s="206"/>
      <c r="AS35" s="206"/>
      <c r="AT35" s="165"/>
      <c r="AU35" s="160"/>
      <c r="AV35" s="209"/>
      <c r="AW35" s="206"/>
      <c r="AX35" s="206"/>
      <c r="AY35" s="162"/>
      <c r="AZ35" s="206"/>
      <c r="BA35" s="206"/>
      <c r="BB35" s="459"/>
    </row>
    <row r="36" spans="1:54" ht="17.25" customHeight="1">
      <c r="A36" s="409" t="s">
        <v>280</v>
      </c>
      <c r="B36" s="410"/>
      <c r="C36" s="411"/>
      <c r="D36" s="276" t="s">
        <v>41</v>
      </c>
      <c r="E36" s="195">
        <v>170199.66099999999</v>
      </c>
      <c r="F36" s="191">
        <f>F68+F89</f>
        <v>5889.7662999999993</v>
      </c>
      <c r="G36" s="299">
        <f>F36/E36*100</f>
        <v>3.4605041310863713</v>
      </c>
      <c r="H36" s="193" t="s">
        <v>281</v>
      </c>
      <c r="I36" s="191" t="s">
        <v>281</v>
      </c>
      <c r="J36" s="193" t="s">
        <v>281</v>
      </c>
      <c r="K36" s="191" t="s">
        <v>281</v>
      </c>
      <c r="L36" s="193" t="s">
        <v>281</v>
      </c>
      <c r="M36" s="191" t="s">
        <v>281</v>
      </c>
      <c r="N36" s="193" t="s">
        <v>281</v>
      </c>
      <c r="O36" s="191" t="s">
        <v>281</v>
      </c>
      <c r="P36" s="193" t="s">
        <v>281</v>
      </c>
      <c r="Q36" s="191" t="s">
        <v>281</v>
      </c>
      <c r="R36" s="193" t="s">
        <v>281</v>
      </c>
      <c r="S36" s="191" t="s">
        <v>281</v>
      </c>
      <c r="T36" s="193" t="s">
        <v>281</v>
      </c>
      <c r="U36" s="191" t="s">
        <v>281</v>
      </c>
      <c r="V36" s="193" t="s">
        <v>281</v>
      </c>
      <c r="W36" s="191" t="s">
        <v>281</v>
      </c>
      <c r="X36" s="193" t="s">
        <v>281</v>
      </c>
      <c r="Y36" s="191" t="s">
        <v>281</v>
      </c>
      <c r="Z36" s="193" t="s">
        <v>281</v>
      </c>
      <c r="AA36" s="191" t="s">
        <v>281</v>
      </c>
      <c r="AB36" s="193" t="s">
        <v>281</v>
      </c>
      <c r="AC36" s="191" t="s">
        <v>281</v>
      </c>
      <c r="AD36" s="193" t="s">
        <v>281</v>
      </c>
      <c r="AE36" s="191" t="s">
        <v>281</v>
      </c>
      <c r="AF36" s="193" t="s">
        <v>281</v>
      </c>
      <c r="AG36" s="191" t="s">
        <v>281</v>
      </c>
      <c r="AH36" s="193" t="s">
        <v>281</v>
      </c>
      <c r="AI36" s="191" t="s">
        <v>281</v>
      </c>
      <c r="AJ36" s="193" t="s">
        <v>281</v>
      </c>
      <c r="AK36" s="191" t="s">
        <v>281</v>
      </c>
      <c r="AL36" s="193" t="s">
        <v>281</v>
      </c>
      <c r="AM36" s="191" t="s">
        <v>281</v>
      </c>
      <c r="AN36" s="193" t="s">
        <v>281</v>
      </c>
      <c r="AO36" s="191" t="s">
        <v>281</v>
      </c>
      <c r="AP36" s="193" t="s">
        <v>281</v>
      </c>
      <c r="AQ36" s="191" t="s">
        <v>281</v>
      </c>
      <c r="AR36" s="193" t="s">
        <v>281</v>
      </c>
      <c r="AS36" s="191" t="s">
        <v>281</v>
      </c>
      <c r="AT36" s="193" t="s">
        <v>281</v>
      </c>
      <c r="AU36" s="191" t="s">
        <v>281</v>
      </c>
      <c r="AV36" s="193" t="s">
        <v>281</v>
      </c>
      <c r="AW36" s="191" t="s">
        <v>281</v>
      </c>
      <c r="AX36" s="193" t="s">
        <v>281</v>
      </c>
      <c r="AY36" s="191" t="s">
        <v>281</v>
      </c>
      <c r="AZ36" s="193" t="s">
        <v>281</v>
      </c>
      <c r="BA36" s="191" t="s">
        <v>281</v>
      </c>
      <c r="BB36" s="275"/>
    </row>
    <row r="37" spans="1:54" ht="32.25" customHeight="1">
      <c r="A37" s="412"/>
      <c r="B37" s="413"/>
      <c r="C37" s="414"/>
      <c r="D37" s="278" t="s">
        <v>37</v>
      </c>
      <c r="E37" s="253"/>
      <c r="F37" s="177"/>
      <c r="G37" s="159"/>
      <c r="H37" s="193" t="s">
        <v>281</v>
      </c>
      <c r="I37" s="191" t="s">
        <v>281</v>
      </c>
      <c r="J37" s="193" t="s">
        <v>281</v>
      </c>
      <c r="K37" s="191" t="s">
        <v>281</v>
      </c>
      <c r="L37" s="193" t="s">
        <v>281</v>
      </c>
      <c r="M37" s="191" t="s">
        <v>281</v>
      </c>
      <c r="N37" s="193" t="s">
        <v>281</v>
      </c>
      <c r="O37" s="191" t="s">
        <v>281</v>
      </c>
      <c r="P37" s="193" t="s">
        <v>281</v>
      </c>
      <c r="Q37" s="191" t="s">
        <v>281</v>
      </c>
      <c r="R37" s="193" t="s">
        <v>281</v>
      </c>
      <c r="S37" s="191" t="s">
        <v>281</v>
      </c>
      <c r="T37" s="193" t="s">
        <v>281</v>
      </c>
      <c r="U37" s="191" t="s">
        <v>281</v>
      </c>
      <c r="V37" s="193" t="s">
        <v>281</v>
      </c>
      <c r="W37" s="191" t="s">
        <v>281</v>
      </c>
      <c r="X37" s="193" t="s">
        <v>281</v>
      </c>
      <c r="Y37" s="191" t="s">
        <v>281</v>
      </c>
      <c r="Z37" s="193" t="s">
        <v>281</v>
      </c>
      <c r="AA37" s="191" t="s">
        <v>281</v>
      </c>
      <c r="AB37" s="193" t="s">
        <v>281</v>
      </c>
      <c r="AC37" s="191" t="s">
        <v>281</v>
      </c>
      <c r="AD37" s="193" t="s">
        <v>281</v>
      </c>
      <c r="AE37" s="191" t="s">
        <v>281</v>
      </c>
      <c r="AF37" s="193" t="s">
        <v>281</v>
      </c>
      <c r="AG37" s="191" t="s">
        <v>281</v>
      </c>
      <c r="AH37" s="193" t="s">
        <v>281</v>
      </c>
      <c r="AI37" s="191" t="s">
        <v>281</v>
      </c>
      <c r="AJ37" s="193" t="s">
        <v>281</v>
      </c>
      <c r="AK37" s="191" t="s">
        <v>281</v>
      </c>
      <c r="AL37" s="193" t="s">
        <v>281</v>
      </c>
      <c r="AM37" s="191" t="s">
        <v>281</v>
      </c>
      <c r="AN37" s="193" t="s">
        <v>281</v>
      </c>
      <c r="AO37" s="191" t="s">
        <v>281</v>
      </c>
      <c r="AP37" s="193" t="s">
        <v>281</v>
      </c>
      <c r="AQ37" s="191" t="s">
        <v>281</v>
      </c>
      <c r="AR37" s="193" t="s">
        <v>281</v>
      </c>
      <c r="AS37" s="191" t="s">
        <v>281</v>
      </c>
      <c r="AT37" s="193" t="s">
        <v>281</v>
      </c>
      <c r="AU37" s="191" t="s">
        <v>281</v>
      </c>
      <c r="AV37" s="193" t="s">
        <v>281</v>
      </c>
      <c r="AW37" s="191" t="s">
        <v>281</v>
      </c>
      <c r="AX37" s="193" t="s">
        <v>281</v>
      </c>
      <c r="AY37" s="191" t="s">
        <v>281</v>
      </c>
      <c r="AZ37" s="193" t="s">
        <v>281</v>
      </c>
      <c r="BA37" s="191" t="s">
        <v>281</v>
      </c>
      <c r="BB37" s="275"/>
    </row>
    <row r="38" spans="1:54" ht="28.5" customHeight="1">
      <c r="A38" s="412"/>
      <c r="B38" s="413"/>
      <c r="C38" s="414"/>
      <c r="D38" s="278" t="s">
        <v>2</v>
      </c>
      <c r="E38" s="181"/>
      <c r="F38" s="180"/>
      <c r="G38" s="166"/>
      <c r="H38" s="193" t="s">
        <v>281</v>
      </c>
      <c r="I38" s="191" t="s">
        <v>281</v>
      </c>
      <c r="J38" s="193" t="s">
        <v>281</v>
      </c>
      <c r="K38" s="191" t="s">
        <v>281</v>
      </c>
      <c r="L38" s="193" t="s">
        <v>281</v>
      </c>
      <c r="M38" s="191" t="s">
        <v>281</v>
      </c>
      <c r="N38" s="193" t="s">
        <v>281</v>
      </c>
      <c r="O38" s="191" t="s">
        <v>281</v>
      </c>
      <c r="P38" s="193" t="s">
        <v>281</v>
      </c>
      <c r="Q38" s="191" t="s">
        <v>281</v>
      </c>
      <c r="R38" s="193" t="s">
        <v>281</v>
      </c>
      <c r="S38" s="191" t="s">
        <v>281</v>
      </c>
      <c r="T38" s="193" t="s">
        <v>281</v>
      </c>
      <c r="U38" s="191" t="s">
        <v>281</v>
      </c>
      <c r="V38" s="193" t="s">
        <v>281</v>
      </c>
      <c r="W38" s="191" t="s">
        <v>281</v>
      </c>
      <c r="X38" s="193" t="s">
        <v>281</v>
      </c>
      <c r="Y38" s="191" t="s">
        <v>281</v>
      </c>
      <c r="Z38" s="193" t="s">
        <v>281</v>
      </c>
      <c r="AA38" s="191" t="s">
        <v>281</v>
      </c>
      <c r="AB38" s="193" t="s">
        <v>281</v>
      </c>
      <c r="AC38" s="191" t="s">
        <v>281</v>
      </c>
      <c r="AD38" s="193" t="s">
        <v>281</v>
      </c>
      <c r="AE38" s="191" t="s">
        <v>281</v>
      </c>
      <c r="AF38" s="193" t="s">
        <v>281</v>
      </c>
      <c r="AG38" s="191" t="s">
        <v>281</v>
      </c>
      <c r="AH38" s="193" t="s">
        <v>281</v>
      </c>
      <c r="AI38" s="191" t="s">
        <v>281</v>
      </c>
      <c r="AJ38" s="193" t="s">
        <v>281</v>
      </c>
      <c r="AK38" s="191" t="s">
        <v>281</v>
      </c>
      <c r="AL38" s="193" t="s">
        <v>281</v>
      </c>
      <c r="AM38" s="191" t="s">
        <v>281</v>
      </c>
      <c r="AN38" s="193" t="s">
        <v>281</v>
      </c>
      <c r="AO38" s="191" t="s">
        <v>281</v>
      </c>
      <c r="AP38" s="193" t="s">
        <v>281</v>
      </c>
      <c r="AQ38" s="191" t="s">
        <v>281</v>
      </c>
      <c r="AR38" s="193" t="s">
        <v>281</v>
      </c>
      <c r="AS38" s="191" t="s">
        <v>281</v>
      </c>
      <c r="AT38" s="193" t="s">
        <v>281</v>
      </c>
      <c r="AU38" s="191" t="s">
        <v>281</v>
      </c>
      <c r="AV38" s="193" t="s">
        <v>281</v>
      </c>
      <c r="AW38" s="191" t="s">
        <v>281</v>
      </c>
      <c r="AX38" s="193" t="s">
        <v>281</v>
      </c>
      <c r="AY38" s="191" t="s">
        <v>281</v>
      </c>
      <c r="AZ38" s="193" t="s">
        <v>281</v>
      </c>
      <c r="BA38" s="191" t="s">
        <v>281</v>
      </c>
      <c r="BB38" s="275"/>
    </row>
    <row r="39" spans="1:54" ht="18" customHeight="1">
      <c r="A39" s="412"/>
      <c r="B39" s="413"/>
      <c r="C39" s="414"/>
      <c r="D39" s="282" t="s">
        <v>43</v>
      </c>
      <c r="E39" s="181">
        <v>170199.66099999999</v>
      </c>
      <c r="F39" s="158">
        <f>F71+F92</f>
        <v>5889.7662999999993</v>
      </c>
      <c r="G39" s="306">
        <f>F39/E39*100</f>
        <v>3.4605041310863713</v>
      </c>
      <c r="H39" s="193" t="s">
        <v>281</v>
      </c>
      <c r="I39" s="191" t="s">
        <v>281</v>
      </c>
      <c r="J39" s="193" t="s">
        <v>281</v>
      </c>
      <c r="K39" s="191" t="s">
        <v>281</v>
      </c>
      <c r="L39" s="193" t="s">
        <v>281</v>
      </c>
      <c r="M39" s="191" t="s">
        <v>281</v>
      </c>
      <c r="N39" s="193" t="s">
        <v>281</v>
      </c>
      <c r="O39" s="191" t="s">
        <v>281</v>
      </c>
      <c r="P39" s="193" t="s">
        <v>281</v>
      </c>
      <c r="Q39" s="191" t="s">
        <v>281</v>
      </c>
      <c r="R39" s="193" t="s">
        <v>281</v>
      </c>
      <c r="S39" s="191" t="s">
        <v>281</v>
      </c>
      <c r="T39" s="193" t="s">
        <v>281</v>
      </c>
      <c r="U39" s="191" t="s">
        <v>281</v>
      </c>
      <c r="V39" s="193" t="s">
        <v>281</v>
      </c>
      <c r="W39" s="191" t="s">
        <v>281</v>
      </c>
      <c r="X39" s="193" t="s">
        <v>281</v>
      </c>
      <c r="Y39" s="191" t="s">
        <v>281</v>
      </c>
      <c r="Z39" s="193" t="s">
        <v>281</v>
      </c>
      <c r="AA39" s="191" t="s">
        <v>281</v>
      </c>
      <c r="AB39" s="193" t="s">
        <v>281</v>
      </c>
      <c r="AC39" s="191" t="s">
        <v>281</v>
      </c>
      <c r="AD39" s="193" t="s">
        <v>281</v>
      </c>
      <c r="AE39" s="191" t="s">
        <v>281</v>
      </c>
      <c r="AF39" s="193" t="s">
        <v>281</v>
      </c>
      <c r="AG39" s="191" t="s">
        <v>281</v>
      </c>
      <c r="AH39" s="193" t="s">
        <v>281</v>
      </c>
      <c r="AI39" s="191" t="s">
        <v>281</v>
      </c>
      <c r="AJ39" s="193" t="s">
        <v>281</v>
      </c>
      <c r="AK39" s="191" t="s">
        <v>281</v>
      </c>
      <c r="AL39" s="193" t="s">
        <v>281</v>
      </c>
      <c r="AM39" s="191" t="s">
        <v>281</v>
      </c>
      <c r="AN39" s="193" t="s">
        <v>281</v>
      </c>
      <c r="AO39" s="191" t="s">
        <v>281</v>
      </c>
      <c r="AP39" s="193" t="s">
        <v>281</v>
      </c>
      <c r="AQ39" s="191" t="s">
        <v>281</v>
      </c>
      <c r="AR39" s="193" t="s">
        <v>281</v>
      </c>
      <c r="AS39" s="191" t="s">
        <v>281</v>
      </c>
      <c r="AT39" s="193" t="s">
        <v>281</v>
      </c>
      <c r="AU39" s="191" t="s">
        <v>281</v>
      </c>
      <c r="AV39" s="193" t="s">
        <v>281</v>
      </c>
      <c r="AW39" s="191" t="s">
        <v>281</v>
      </c>
      <c r="AX39" s="193" t="s">
        <v>281</v>
      </c>
      <c r="AY39" s="191" t="s">
        <v>281</v>
      </c>
      <c r="AZ39" s="193" t="s">
        <v>281</v>
      </c>
      <c r="BA39" s="191" t="s">
        <v>281</v>
      </c>
      <c r="BB39" s="275"/>
    </row>
    <row r="40" spans="1:54" ht="28.5" customHeight="1">
      <c r="A40" s="415"/>
      <c r="B40" s="416"/>
      <c r="C40" s="417"/>
      <c r="D40" s="283" t="s">
        <v>271</v>
      </c>
      <c r="E40" s="158"/>
      <c r="F40" s="158"/>
      <c r="G40" s="205"/>
      <c r="H40" s="193" t="s">
        <v>281</v>
      </c>
      <c r="I40" s="191" t="s">
        <v>281</v>
      </c>
      <c r="J40" s="193" t="s">
        <v>281</v>
      </c>
      <c r="K40" s="191" t="s">
        <v>281</v>
      </c>
      <c r="L40" s="193" t="s">
        <v>281</v>
      </c>
      <c r="M40" s="191" t="s">
        <v>281</v>
      </c>
      <c r="N40" s="193" t="s">
        <v>281</v>
      </c>
      <c r="O40" s="191" t="s">
        <v>281</v>
      </c>
      <c r="P40" s="193" t="s">
        <v>281</v>
      </c>
      <c r="Q40" s="191" t="s">
        <v>281</v>
      </c>
      <c r="R40" s="193" t="s">
        <v>281</v>
      </c>
      <c r="S40" s="191" t="s">
        <v>281</v>
      </c>
      <c r="T40" s="193" t="s">
        <v>281</v>
      </c>
      <c r="U40" s="191" t="s">
        <v>281</v>
      </c>
      <c r="V40" s="193" t="s">
        <v>281</v>
      </c>
      <c r="W40" s="191" t="s">
        <v>281</v>
      </c>
      <c r="X40" s="193" t="s">
        <v>281</v>
      </c>
      <c r="Y40" s="191" t="s">
        <v>281</v>
      </c>
      <c r="Z40" s="193" t="s">
        <v>281</v>
      </c>
      <c r="AA40" s="191" t="s">
        <v>281</v>
      </c>
      <c r="AB40" s="193" t="s">
        <v>281</v>
      </c>
      <c r="AC40" s="191" t="s">
        <v>281</v>
      </c>
      <c r="AD40" s="193" t="s">
        <v>281</v>
      </c>
      <c r="AE40" s="191" t="s">
        <v>281</v>
      </c>
      <c r="AF40" s="193" t="s">
        <v>281</v>
      </c>
      <c r="AG40" s="191" t="s">
        <v>281</v>
      </c>
      <c r="AH40" s="193" t="s">
        <v>281</v>
      </c>
      <c r="AI40" s="191" t="s">
        <v>281</v>
      </c>
      <c r="AJ40" s="193" t="s">
        <v>281</v>
      </c>
      <c r="AK40" s="191" t="s">
        <v>281</v>
      </c>
      <c r="AL40" s="193" t="s">
        <v>281</v>
      </c>
      <c r="AM40" s="191" t="s">
        <v>281</v>
      </c>
      <c r="AN40" s="193" t="s">
        <v>281</v>
      </c>
      <c r="AO40" s="191" t="s">
        <v>281</v>
      </c>
      <c r="AP40" s="193" t="s">
        <v>281</v>
      </c>
      <c r="AQ40" s="191" t="s">
        <v>281</v>
      </c>
      <c r="AR40" s="193" t="s">
        <v>281</v>
      </c>
      <c r="AS40" s="191" t="s">
        <v>281</v>
      </c>
      <c r="AT40" s="193" t="s">
        <v>281</v>
      </c>
      <c r="AU40" s="191" t="s">
        <v>281</v>
      </c>
      <c r="AV40" s="193" t="s">
        <v>281</v>
      </c>
      <c r="AW40" s="191" t="s">
        <v>281</v>
      </c>
      <c r="AX40" s="193" t="s">
        <v>281</v>
      </c>
      <c r="AY40" s="191" t="s">
        <v>281</v>
      </c>
      <c r="AZ40" s="193" t="s">
        <v>281</v>
      </c>
      <c r="BA40" s="191" t="s">
        <v>281</v>
      </c>
      <c r="BB40" s="275"/>
    </row>
    <row r="41" spans="1:54" s="114" customFormat="1" ht="15.6">
      <c r="A41" s="429" t="s">
        <v>297</v>
      </c>
      <c r="B41" s="430"/>
      <c r="C41" s="430"/>
      <c r="D41" s="430"/>
      <c r="E41" s="430"/>
      <c r="F41" s="430"/>
      <c r="G41" s="430"/>
      <c r="H41" s="430"/>
      <c r="I41" s="430"/>
      <c r="J41" s="430"/>
      <c r="K41" s="430"/>
      <c r="L41" s="430"/>
      <c r="M41" s="430"/>
      <c r="N41" s="430"/>
      <c r="O41" s="430"/>
      <c r="P41" s="430"/>
      <c r="Q41" s="430"/>
      <c r="R41" s="430"/>
      <c r="S41" s="430"/>
      <c r="T41" s="430"/>
      <c r="U41" s="430"/>
      <c r="V41" s="430"/>
      <c r="W41" s="430"/>
      <c r="X41" s="430"/>
      <c r="Y41" s="430"/>
      <c r="Z41" s="430"/>
      <c r="AA41" s="430"/>
      <c r="AB41" s="430"/>
      <c r="AC41" s="430"/>
      <c r="AD41" s="430"/>
      <c r="AE41" s="430"/>
      <c r="AF41" s="430"/>
      <c r="AG41" s="430"/>
      <c r="AH41" s="430"/>
      <c r="AI41" s="430"/>
      <c r="AJ41" s="430"/>
      <c r="AK41" s="430"/>
      <c r="AL41" s="430"/>
      <c r="AM41" s="430"/>
      <c r="AN41" s="430"/>
      <c r="AO41" s="430"/>
      <c r="AP41" s="430"/>
      <c r="AQ41" s="430"/>
      <c r="AR41" s="430"/>
      <c r="AS41" s="430"/>
      <c r="AT41" s="430"/>
      <c r="AU41" s="430"/>
      <c r="AV41" s="430"/>
      <c r="AW41" s="430"/>
      <c r="AX41" s="430"/>
      <c r="AY41" s="430"/>
      <c r="AZ41" s="430"/>
      <c r="BA41" s="430"/>
      <c r="BB41" s="431"/>
    </row>
    <row r="42" spans="1:54" ht="18.75" customHeight="1">
      <c r="A42" s="394" t="s">
        <v>1</v>
      </c>
      <c r="B42" s="398" t="s">
        <v>295</v>
      </c>
      <c r="C42" s="398"/>
      <c r="D42" s="210" t="s">
        <v>41</v>
      </c>
      <c r="E42" s="145">
        <v>500</v>
      </c>
      <c r="F42" s="145">
        <v>0</v>
      </c>
      <c r="G42" s="211"/>
      <c r="H42" s="191">
        <v>0</v>
      </c>
      <c r="I42" s="191">
        <v>0</v>
      </c>
      <c r="J42" s="194"/>
      <c r="K42" s="191">
        <v>0</v>
      </c>
      <c r="L42" s="191"/>
      <c r="M42" s="194"/>
      <c r="N42" s="191">
        <v>0</v>
      </c>
      <c r="O42" s="191"/>
      <c r="P42" s="212"/>
      <c r="Q42" s="191">
        <v>500</v>
      </c>
      <c r="R42" s="191"/>
      <c r="S42" s="194"/>
      <c r="T42" s="191">
        <v>0</v>
      </c>
      <c r="U42" s="191"/>
      <c r="V42" s="194"/>
      <c r="W42" s="191">
        <v>0</v>
      </c>
      <c r="X42" s="191"/>
      <c r="Y42" s="194"/>
      <c r="Z42" s="191">
        <v>0</v>
      </c>
      <c r="AA42" s="213"/>
      <c r="AB42" s="214"/>
      <c r="AC42" s="194"/>
      <c r="AD42" s="212"/>
      <c r="AE42" s="191">
        <v>0</v>
      </c>
      <c r="AF42" s="213"/>
      <c r="AG42" s="214"/>
      <c r="AH42" s="215"/>
      <c r="AI42" s="212"/>
      <c r="AJ42" s="191">
        <v>0</v>
      </c>
      <c r="AK42" s="213"/>
      <c r="AL42" s="214"/>
      <c r="AM42" s="215"/>
      <c r="AN42" s="212"/>
      <c r="AO42" s="216">
        <v>0</v>
      </c>
      <c r="AP42" s="217"/>
      <c r="AQ42" s="214"/>
      <c r="AR42" s="194"/>
      <c r="AS42" s="194"/>
      <c r="AT42" s="191">
        <v>0</v>
      </c>
      <c r="AU42" s="148"/>
      <c r="AV42" s="214"/>
      <c r="AW42" s="215"/>
      <c r="AX42" s="212"/>
      <c r="AY42" s="191">
        <v>0</v>
      </c>
      <c r="AZ42" s="195"/>
      <c r="BA42" s="212"/>
      <c r="BB42" s="432"/>
    </row>
    <row r="43" spans="1:54" ht="31.2">
      <c r="A43" s="395"/>
      <c r="B43" s="399"/>
      <c r="C43" s="399"/>
      <c r="D43" s="251" t="s">
        <v>37</v>
      </c>
      <c r="E43" s="158"/>
      <c r="F43" s="158"/>
      <c r="G43" s="205"/>
      <c r="H43" s="158"/>
      <c r="I43" s="158"/>
      <c r="J43" s="206"/>
      <c r="K43" s="158"/>
      <c r="L43" s="158"/>
      <c r="M43" s="206"/>
      <c r="N43" s="158"/>
      <c r="O43" s="158"/>
      <c r="P43" s="209"/>
      <c r="Q43" s="158"/>
      <c r="R43" s="158"/>
      <c r="S43" s="206"/>
      <c r="T43" s="158"/>
      <c r="U43" s="158"/>
      <c r="V43" s="206"/>
      <c r="W43" s="158"/>
      <c r="X43" s="158"/>
      <c r="Y43" s="206"/>
      <c r="Z43" s="158"/>
      <c r="AA43" s="162"/>
      <c r="AB43" s="208"/>
      <c r="AC43" s="206"/>
      <c r="AD43" s="209"/>
      <c r="AE43" s="158"/>
      <c r="AF43" s="162"/>
      <c r="AG43" s="208"/>
      <c r="AH43" s="218"/>
      <c r="AI43" s="209"/>
      <c r="AJ43" s="158"/>
      <c r="AK43" s="162"/>
      <c r="AL43" s="208"/>
      <c r="AM43" s="218"/>
      <c r="AN43" s="209"/>
      <c r="AO43" s="219"/>
      <c r="AP43" s="163"/>
      <c r="AQ43" s="208"/>
      <c r="AR43" s="158"/>
      <c r="AS43" s="158"/>
      <c r="AT43" s="158"/>
      <c r="AU43" s="160"/>
      <c r="AV43" s="208"/>
      <c r="AW43" s="218"/>
      <c r="AX43" s="209"/>
      <c r="AY43" s="158"/>
      <c r="AZ43" s="161"/>
      <c r="BA43" s="209"/>
      <c r="BB43" s="433"/>
    </row>
    <row r="44" spans="1:54" ht="32.25" customHeight="1">
      <c r="A44" s="395"/>
      <c r="B44" s="399"/>
      <c r="C44" s="399"/>
      <c r="D44" s="251" t="s">
        <v>2</v>
      </c>
      <c r="E44" s="168"/>
      <c r="F44" s="168"/>
      <c r="G44" s="220"/>
      <c r="H44" s="168"/>
      <c r="I44" s="168"/>
      <c r="J44" s="169"/>
      <c r="K44" s="168"/>
      <c r="L44" s="168"/>
      <c r="M44" s="169"/>
      <c r="N44" s="168"/>
      <c r="O44" s="168"/>
      <c r="P44" s="221"/>
      <c r="Q44" s="168"/>
      <c r="R44" s="168"/>
      <c r="S44" s="169"/>
      <c r="T44" s="168"/>
      <c r="U44" s="168"/>
      <c r="V44" s="169"/>
      <c r="W44" s="168"/>
      <c r="X44" s="168"/>
      <c r="Y44" s="169"/>
      <c r="Z44" s="168"/>
      <c r="AA44" s="172"/>
      <c r="AB44" s="174"/>
      <c r="AC44" s="169"/>
      <c r="AD44" s="221"/>
      <c r="AE44" s="168"/>
      <c r="AF44" s="172"/>
      <c r="AG44" s="174"/>
      <c r="AH44" s="222"/>
      <c r="AI44" s="221"/>
      <c r="AJ44" s="168"/>
      <c r="AK44" s="172"/>
      <c r="AL44" s="174"/>
      <c r="AM44" s="222"/>
      <c r="AN44" s="221"/>
      <c r="AO44" s="178"/>
      <c r="AP44" s="204"/>
      <c r="AQ44" s="174"/>
      <c r="AR44" s="169"/>
      <c r="AS44" s="169"/>
      <c r="AT44" s="168"/>
      <c r="AU44" s="170"/>
      <c r="AV44" s="174"/>
      <c r="AW44" s="222"/>
      <c r="AX44" s="221"/>
      <c r="AY44" s="168"/>
      <c r="AZ44" s="171"/>
      <c r="BA44" s="221"/>
      <c r="BB44" s="433"/>
    </row>
    <row r="45" spans="1:54" ht="21" customHeight="1">
      <c r="A45" s="395"/>
      <c r="B45" s="399"/>
      <c r="C45" s="399"/>
      <c r="D45" s="254" t="s">
        <v>43</v>
      </c>
      <c r="E45" s="180">
        <v>500</v>
      </c>
      <c r="F45" s="180">
        <v>0</v>
      </c>
      <c r="G45" s="166"/>
      <c r="H45" s="180">
        <v>0</v>
      </c>
      <c r="I45" s="180">
        <v>0</v>
      </c>
      <c r="J45" s="179"/>
      <c r="K45" s="180">
        <v>0</v>
      </c>
      <c r="L45" s="180"/>
      <c r="M45" s="179"/>
      <c r="N45" s="180">
        <v>0</v>
      </c>
      <c r="O45" s="180"/>
      <c r="P45" s="187"/>
      <c r="Q45" s="180">
        <v>500</v>
      </c>
      <c r="R45" s="180"/>
      <c r="S45" s="179"/>
      <c r="T45" s="180">
        <v>0</v>
      </c>
      <c r="U45" s="180"/>
      <c r="V45" s="179"/>
      <c r="W45" s="180">
        <v>0</v>
      </c>
      <c r="X45" s="180"/>
      <c r="Y45" s="179"/>
      <c r="Z45" s="180">
        <v>0</v>
      </c>
      <c r="AA45" s="182"/>
      <c r="AB45" s="184"/>
      <c r="AC45" s="179"/>
      <c r="AD45" s="187"/>
      <c r="AE45" s="180">
        <v>0</v>
      </c>
      <c r="AF45" s="182"/>
      <c r="AG45" s="184"/>
      <c r="AH45" s="228"/>
      <c r="AI45" s="187"/>
      <c r="AJ45" s="180">
        <v>0</v>
      </c>
      <c r="AK45" s="182"/>
      <c r="AL45" s="184"/>
      <c r="AM45" s="228"/>
      <c r="AN45" s="187"/>
      <c r="AO45" s="180">
        <v>0</v>
      </c>
      <c r="AP45" s="182"/>
      <c r="AQ45" s="184"/>
      <c r="AR45" s="228"/>
      <c r="AS45" s="187"/>
      <c r="AT45" s="180">
        <v>0</v>
      </c>
      <c r="AU45" s="182"/>
      <c r="AV45" s="184"/>
      <c r="AW45" s="228"/>
      <c r="AX45" s="187"/>
      <c r="AY45" s="180">
        <v>0</v>
      </c>
      <c r="AZ45" s="181"/>
      <c r="BA45" s="256"/>
      <c r="BB45" s="433"/>
    </row>
    <row r="46" spans="1:54" s="233" customFormat="1" ht="32.25" customHeight="1">
      <c r="A46" s="395"/>
      <c r="B46" s="399"/>
      <c r="C46" s="399"/>
      <c r="D46" s="255" t="s">
        <v>271</v>
      </c>
      <c r="E46" s="158"/>
      <c r="F46" s="158"/>
      <c r="G46" s="205"/>
      <c r="H46" s="158"/>
      <c r="I46" s="158"/>
      <c r="J46" s="206"/>
      <c r="K46" s="158"/>
      <c r="L46" s="158"/>
      <c r="M46" s="206"/>
      <c r="N46" s="158"/>
      <c r="O46" s="158"/>
      <c r="P46" s="209"/>
      <c r="Q46" s="158"/>
      <c r="R46" s="158"/>
      <c r="S46" s="206"/>
      <c r="T46" s="158"/>
      <c r="U46" s="158"/>
      <c r="V46" s="206"/>
      <c r="W46" s="158"/>
      <c r="X46" s="158"/>
      <c r="Y46" s="206"/>
      <c r="Z46" s="158"/>
      <c r="AA46" s="162"/>
      <c r="AB46" s="208"/>
      <c r="AC46" s="206"/>
      <c r="AD46" s="209"/>
      <c r="AE46" s="158"/>
      <c r="AF46" s="162"/>
      <c r="AG46" s="208"/>
      <c r="AH46" s="218"/>
      <c r="AI46" s="209"/>
      <c r="AJ46" s="158"/>
      <c r="AK46" s="162"/>
      <c r="AL46" s="208"/>
      <c r="AM46" s="218"/>
      <c r="AN46" s="209"/>
      <c r="AO46" s="158"/>
      <c r="AP46" s="162"/>
      <c r="AQ46" s="208"/>
      <c r="AR46" s="218"/>
      <c r="AS46" s="209"/>
      <c r="AT46" s="158"/>
      <c r="AU46" s="160"/>
      <c r="AV46" s="208"/>
      <c r="AW46" s="218"/>
      <c r="AX46" s="209"/>
      <c r="AY46" s="158"/>
      <c r="AZ46" s="161"/>
      <c r="BA46" s="209"/>
      <c r="BB46" s="433"/>
    </row>
    <row r="47" spans="1:54" ht="18.75" customHeight="1">
      <c r="A47" s="394" t="s">
        <v>266</v>
      </c>
      <c r="B47" s="398" t="s">
        <v>296</v>
      </c>
      <c r="C47" s="398"/>
      <c r="D47" s="210" t="s">
        <v>41</v>
      </c>
      <c r="E47" s="145">
        <v>500</v>
      </c>
      <c r="F47" s="145">
        <v>0</v>
      </c>
      <c r="G47" s="211"/>
      <c r="H47" s="145">
        <v>0</v>
      </c>
      <c r="I47" s="145">
        <v>0</v>
      </c>
      <c r="J47" s="147"/>
      <c r="K47" s="145">
        <v>0</v>
      </c>
      <c r="L47" s="145"/>
      <c r="M47" s="147"/>
      <c r="N47" s="145">
        <v>0</v>
      </c>
      <c r="O47" s="145"/>
      <c r="P47" s="212"/>
      <c r="Q47" s="145">
        <v>500</v>
      </c>
      <c r="R47" s="145"/>
      <c r="S47" s="147"/>
      <c r="T47" s="145">
        <v>0</v>
      </c>
      <c r="U47" s="145"/>
      <c r="V47" s="147"/>
      <c r="W47" s="145">
        <v>0</v>
      </c>
      <c r="X47" s="145"/>
      <c r="Y47" s="147"/>
      <c r="Z47" s="145">
        <v>0</v>
      </c>
      <c r="AA47" s="213"/>
      <c r="AB47" s="214"/>
      <c r="AC47" s="147"/>
      <c r="AD47" s="212"/>
      <c r="AE47" s="145">
        <v>0</v>
      </c>
      <c r="AF47" s="213"/>
      <c r="AG47" s="214"/>
      <c r="AH47" s="257"/>
      <c r="AI47" s="212"/>
      <c r="AJ47" s="145">
        <v>0</v>
      </c>
      <c r="AK47" s="213"/>
      <c r="AL47" s="214"/>
      <c r="AM47" s="257"/>
      <c r="AN47" s="212"/>
      <c r="AO47" s="258">
        <v>0</v>
      </c>
      <c r="AP47" s="217"/>
      <c r="AQ47" s="214"/>
      <c r="AR47" s="147"/>
      <c r="AS47" s="147"/>
      <c r="AT47" s="145">
        <v>0</v>
      </c>
      <c r="AU47" s="148"/>
      <c r="AV47" s="214"/>
      <c r="AW47" s="257"/>
      <c r="AX47" s="212"/>
      <c r="AY47" s="145">
        <v>0</v>
      </c>
      <c r="AZ47" s="150"/>
      <c r="BA47" s="212"/>
      <c r="BB47" s="432"/>
    </row>
    <row r="48" spans="1:54" ht="31.95" customHeight="1">
      <c r="A48" s="395"/>
      <c r="B48" s="399"/>
      <c r="C48" s="399"/>
      <c r="D48" s="251" t="s">
        <v>37</v>
      </c>
      <c r="E48" s="158"/>
      <c r="F48" s="158"/>
      <c r="G48" s="205"/>
      <c r="H48" s="158"/>
      <c r="I48" s="158"/>
      <c r="J48" s="206"/>
      <c r="K48" s="158"/>
      <c r="L48" s="158"/>
      <c r="M48" s="206"/>
      <c r="N48" s="158"/>
      <c r="O48" s="158"/>
      <c r="P48" s="209"/>
      <c r="Q48" s="158"/>
      <c r="R48" s="158"/>
      <c r="S48" s="206"/>
      <c r="T48" s="158"/>
      <c r="U48" s="158"/>
      <c r="V48" s="206"/>
      <c r="W48" s="158"/>
      <c r="X48" s="158"/>
      <c r="Y48" s="206"/>
      <c r="Z48" s="158"/>
      <c r="AA48" s="162"/>
      <c r="AB48" s="208"/>
      <c r="AC48" s="206"/>
      <c r="AD48" s="209"/>
      <c r="AE48" s="158"/>
      <c r="AF48" s="162"/>
      <c r="AG48" s="208"/>
      <c r="AH48" s="218"/>
      <c r="AI48" s="209"/>
      <c r="AJ48" s="158"/>
      <c r="AK48" s="162"/>
      <c r="AL48" s="208"/>
      <c r="AM48" s="218"/>
      <c r="AN48" s="209"/>
      <c r="AO48" s="219"/>
      <c r="AP48" s="163"/>
      <c r="AQ48" s="208"/>
      <c r="AR48" s="158"/>
      <c r="AS48" s="158"/>
      <c r="AT48" s="158"/>
      <c r="AU48" s="160"/>
      <c r="AV48" s="208"/>
      <c r="AW48" s="218"/>
      <c r="AX48" s="209"/>
      <c r="AY48" s="158"/>
      <c r="AZ48" s="161"/>
      <c r="BA48" s="209"/>
      <c r="BB48" s="433"/>
    </row>
    <row r="49" spans="1:54" ht="34.950000000000003" customHeight="1">
      <c r="A49" s="395"/>
      <c r="B49" s="399"/>
      <c r="C49" s="399"/>
      <c r="D49" s="251" t="s">
        <v>2</v>
      </c>
      <c r="E49" s="168"/>
      <c r="F49" s="168"/>
      <c r="G49" s="220"/>
      <c r="H49" s="168"/>
      <c r="I49" s="168"/>
      <c r="J49" s="169"/>
      <c r="K49" s="168"/>
      <c r="L49" s="168"/>
      <c r="M49" s="169"/>
      <c r="N49" s="168"/>
      <c r="O49" s="168"/>
      <c r="P49" s="221"/>
      <c r="Q49" s="168"/>
      <c r="R49" s="168"/>
      <c r="S49" s="169"/>
      <c r="T49" s="168"/>
      <c r="U49" s="168"/>
      <c r="V49" s="169"/>
      <c r="W49" s="168"/>
      <c r="X49" s="168"/>
      <c r="Y49" s="169"/>
      <c r="Z49" s="168"/>
      <c r="AA49" s="172"/>
      <c r="AB49" s="174"/>
      <c r="AC49" s="169"/>
      <c r="AD49" s="221"/>
      <c r="AE49" s="168"/>
      <c r="AF49" s="172"/>
      <c r="AG49" s="174"/>
      <c r="AH49" s="222"/>
      <c r="AI49" s="221"/>
      <c r="AJ49" s="168"/>
      <c r="AK49" s="172"/>
      <c r="AL49" s="174"/>
      <c r="AM49" s="222"/>
      <c r="AN49" s="221"/>
      <c r="AO49" s="178"/>
      <c r="AP49" s="204"/>
      <c r="AQ49" s="174"/>
      <c r="AR49" s="169"/>
      <c r="AS49" s="169"/>
      <c r="AT49" s="168"/>
      <c r="AU49" s="170"/>
      <c r="AV49" s="174"/>
      <c r="AW49" s="222"/>
      <c r="AX49" s="221"/>
      <c r="AY49" s="168"/>
      <c r="AZ49" s="171"/>
      <c r="BA49" s="221"/>
      <c r="BB49" s="433"/>
    </row>
    <row r="50" spans="1:54" ht="17.25" customHeight="1">
      <c r="A50" s="395"/>
      <c r="B50" s="399"/>
      <c r="C50" s="399"/>
      <c r="D50" s="254" t="s">
        <v>43</v>
      </c>
      <c r="E50" s="168">
        <v>500</v>
      </c>
      <c r="F50" s="168">
        <v>0</v>
      </c>
      <c r="G50" s="220"/>
      <c r="H50" s="168">
        <v>0</v>
      </c>
      <c r="I50" s="168">
        <v>0</v>
      </c>
      <c r="J50" s="169"/>
      <c r="K50" s="168">
        <v>0</v>
      </c>
      <c r="L50" s="168"/>
      <c r="M50" s="169"/>
      <c r="N50" s="168">
        <v>0</v>
      </c>
      <c r="O50" s="168"/>
      <c r="P50" s="221"/>
      <c r="Q50" s="168">
        <v>500</v>
      </c>
      <c r="R50" s="168"/>
      <c r="S50" s="169"/>
      <c r="T50" s="168">
        <v>0</v>
      </c>
      <c r="U50" s="168"/>
      <c r="V50" s="169"/>
      <c r="W50" s="168">
        <v>0</v>
      </c>
      <c r="X50" s="168"/>
      <c r="Y50" s="169"/>
      <c r="Z50" s="168">
        <v>0</v>
      </c>
      <c r="AA50" s="172"/>
      <c r="AB50" s="174"/>
      <c r="AC50" s="169"/>
      <c r="AD50" s="221"/>
      <c r="AE50" s="168">
        <v>0</v>
      </c>
      <c r="AF50" s="172"/>
      <c r="AG50" s="174"/>
      <c r="AH50" s="222"/>
      <c r="AI50" s="221"/>
      <c r="AJ50" s="168">
        <v>0</v>
      </c>
      <c r="AK50" s="172"/>
      <c r="AL50" s="174"/>
      <c r="AM50" s="222"/>
      <c r="AN50" s="221"/>
      <c r="AO50" s="168">
        <v>0</v>
      </c>
      <c r="AP50" s="172"/>
      <c r="AQ50" s="174"/>
      <c r="AR50" s="222"/>
      <c r="AS50" s="221"/>
      <c r="AT50" s="168">
        <v>0</v>
      </c>
      <c r="AU50" s="172"/>
      <c r="AV50" s="174"/>
      <c r="AW50" s="222"/>
      <c r="AX50" s="221"/>
      <c r="AY50" s="168">
        <v>0</v>
      </c>
      <c r="AZ50" s="171"/>
      <c r="BA50" s="176"/>
      <c r="BB50" s="433"/>
    </row>
    <row r="51" spans="1:54" ht="34.950000000000003" customHeight="1">
      <c r="A51" s="395"/>
      <c r="B51" s="399"/>
      <c r="C51" s="399"/>
      <c r="D51" s="255" t="s">
        <v>271</v>
      </c>
      <c r="E51" s="180"/>
      <c r="F51" s="180"/>
      <c r="G51" s="166"/>
      <c r="H51" s="180"/>
      <c r="I51" s="180"/>
      <c r="J51" s="179"/>
      <c r="K51" s="180"/>
      <c r="L51" s="180"/>
      <c r="M51" s="179"/>
      <c r="N51" s="180"/>
      <c r="O51" s="180"/>
      <c r="P51" s="187"/>
      <c r="Q51" s="180"/>
      <c r="R51" s="180"/>
      <c r="S51" s="179"/>
      <c r="T51" s="180"/>
      <c r="U51" s="180"/>
      <c r="V51" s="179"/>
      <c r="W51" s="180"/>
      <c r="X51" s="180"/>
      <c r="Y51" s="179"/>
      <c r="Z51" s="180"/>
      <c r="AA51" s="182"/>
      <c r="AB51" s="184"/>
      <c r="AC51" s="179"/>
      <c r="AD51" s="187"/>
      <c r="AE51" s="180"/>
      <c r="AF51" s="182"/>
      <c r="AG51" s="184"/>
      <c r="AH51" s="228"/>
      <c r="AI51" s="187"/>
      <c r="AJ51" s="180"/>
      <c r="AK51" s="182"/>
      <c r="AL51" s="184"/>
      <c r="AM51" s="228"/>
      <c r="AN51" s="187"/>
      <c r="AO51" s="180"/>
      <c r="AP51" s="182"/>
      <c r="AQ51" s="184"/>
      <c r="AR51" s="228"/>
      <c r="AS51" s="187"/>
      <c r="AT51" s="180"/>
      <c r="AU51" s="186"/>
      <c r="AV51" s="184"/>
      <c r="AW51" s="228"/>
      <c r="AX51" s="187"/>
      <c r="AY51" s="180"/>
      <c r="AZ51" s="181"/>
      <c r="BA51" s="187"/>
      <c r="BB51" s="433"/>
    </row>
    <row r="52" spans="1:54" ht="20.25" customHeight="1">
      <c r="A52" s="406"/>
      <c r="B52" s="396" t="s">
        <v>272</v>
      </c>
      <c r="C52" s="398"/>
      <c r="D52" s="223" t="s">
        <v>41</v>
      </c>
      <c r="E52" s="191">
        <f>E42</f>
        <v>500</v>
      </c>
      <c r="F52" s="191">
        <v>0</v>
      </c>
      <c r="G52" s="192"/>
      <c r="H52" s="191">
        <v>0</v>
      </c>
      <c r="I52" s="191">
        <v>0</v>
      </c>
      <c r="J52" s="194"/>
      <c r="K52" s="191">
        <v>0</v>
      </c>
      <c r="L52" s="191"/>
      <c r="M52" s="194"/>
      <c r="N52" s="191">
        <v>0</v>
      </c>
      <c r="O52" s="191"/>
      <c r="P52" s="194"/>
      <c r="Q52" s="191">
        <v>500</v>
      </c>
      <c r="R52" s="191"/>
      <c r="S52" s="194"/>
      <c r="T52" s="191">
        <v>0</v>
      </c>
      <c r="U52" s="191"/>
      <c r="V52" s="194"/>
      <c r="W52" s="191">
        <v>0</v>
      </c>
      <c r="X52" s="191"/>
      <c r="Y52" s="194"/>
      <c r="Z52" s="191">
        <v>0</v>
      </c>
      <c r="AA52" s="191"/>
      <c r="AB52" s="194"/>
      <c r="AC52" s="194"/>
      <c r="AD52" s="194"/>
      <c r="AE52" s="191">
        <v>0</v>
      </c>
      <c r="AF52" s="191"/>
      <c r="AG52" s="194"/>
      <c r="AH52" s="194"/>
      <c r="AI52" s="194"/>
      <c r="AJ52" s="191">
        <v>0</v>
      </c>
      <c r="AK52" s="191"/>
      <c r="AL52" s="194"/>
      <c r="AM52" s="194"/>
      <c r="AN52" s="194"/>
      <c r="AO52" s="191">
        <v>0</v>
      </c>
      <c r="AP52" s="191"/>
      <c r="AQ52" s="194"/>
      <c r="AR52" s="194"/>
      <c r="AS52" s="194"/>
      <c r="AT52" s="191">
        <v>0</v>
      </c>
      <c r="AU52" s="191"/>
      <c r="AV52" s="194"/>
      <c r="AW52" s="194"/>
      <c r="AX52" s="194"/>
      <c r="AY52" s="191">
        <v>0</v>
      </c>
      <c r="AZ52" s="191"/>
      <c r="BA52" s="194"/>
      <c r="BB52" s="404"/>
    </row>
    <row r="53" spans="1:54" ht="27" customHeight="1">
      <c r="A53" s="407"/>
      <c r="B53" s="397"/>
      <c r="C53" s="399"/>
      <c r="D53" s="251" t="s">
        <v>37</v>
      </c>
      <c r="E53" s="158"/>
      <c r="F53" s="158"/>
      <c r="G53" s="205"/>
      <c r="H53" s="158"/>
      <c r="I53" s="158"/>
      <c r="J53" s="206"/>
      <c r="K53" s="158"/>
      <c r="L53" s="158"/>
      <c r="M53" s="206"/>
      <c r="N53" s="158"/>
      <c r="O53" s="158"/>
      <c r="P53" s="209"/>
      <c r="Q53" s="158"/>
      <c r="R53" s="158"/>
      <c r="S53" s="206"/>
      <c r="T53" s="158"/>
      <c r="U53" s="158"/>
      <c r="V53" s="206"/>
      <c r="W53" s="158"/>
      <c r="X53" s="158"/>
      <c r="Y53" s="206"/>
      <c r="Z53" s="158"/>
      <c r="AA53" s="162"/>
      <c r="AB53" s="208"/>
      <c r="AC53" s="206"/>
      <c r="AD53" s="209"/>
      <c r="AE53" s="158"/>
      <c r="AF53" s="162"/>
      <c r="AG53" s="208"/>
      <c r="AH53" s="218"/>
      <c r="AI53" s="209"/>
      <c r="AJ53" s="158"/>
      <c r="AK53" s="162"/>
      <c r="AL53" s="208"/>
      <c r="AM53" s="218"/>
      <c r="AN53" s="209"/>
      <c r="AO53" s="158"/>
      <c r="AP53" s="162"/>
      <c r="AQ53" s="208"/>
      <c r="AR53" s="218"/>
      <c r="AS53" s="209"/>
      <c r="AT53" s="158"/>
      <c r="AU53" s="160"/>
      <c r="AV53" s="209"/>
      <c r="AW53" s="218"/>
      <c r="AX53" s="209"/>
      <c r="AY53" s="159"/>
      <c r="AZ53" s="158"/>
      <c r="BA53" s="209"/>
      <c r="BB53" s="405"/>
    </row>
    <row r="54" spans="1:54" ht="33" customHeight="1">
      <c r="A54" s="407"/>
      <c r="B54" s="397"/>
      <c r="C54" s="399"/>
      <c r="D54" s="251" t="s">
        <v>2</v>
      </c>
      <c r="E54" s="168"/>
      <c r="F54" s="168"/>
      <c r="G54" s="220"/>
      <c r="H54" s="297"/>
      <c r="I54" s="297"/>
      <c r="J54" s="298"/>
      <c r="K54" s="180"/>
      <c r="L54" s="180"/>
      <c r="M54" s="179"/>
      <c r="N54" s="180"/>
      <c r="O54" s="180"/>
      <c r="P54" s="187"/>
      <c r="Q54" s="180"/>
      <c r="R54" s="180"/>
      <c r="S54" s="179"/>
      <c r="T54" s="180"/>
      <c r="U54" s="180"/>
      <c r="V54" s="179"/>
      <c r="W54" s="180"/>
      <c r="X54" s="180"/>
      <c r="Y54" s="179"/>
      <c r="Z54" s="180"/>
      <c r="AA54" s="182"/>
      <c r="AB54" s="184"/>
      <c r="AC54" s="179"/>
      <c r="AD54" s="187"/>
      <c r="AE54" s="180"/>
      <c r="AF54" s="182"/>
      <c r="AG54" s="184"/>
      <c r="AH54" s="228"/>
      <c r="AI54" s="187"/>
      <c r="AJ54" s="180"/>
      <c r="AK54" s="182"/>
      <c r="AL54" s="184"/>
      <c r="AM54" s="228"/>
      <c r="AN54" s="187"/>
      <c r="AO54" s="180"/>
      <c r="AP54" s="182"/>
      <c r="AQ54" s="184"/>
      <c r="AR54" s="228"/>
      <c r="AS54" s="187"/>
      <c r="AT54" s="180"/>
      <c r="AU54" s="182"/>
      <c r="AV54" s="187"/>
      <c r="AW54" s="228"/>
      <c r="AX54" s="187"/>
      <c r="AY54" s="189"/>
      <c r="AZ54" s="180"/>
      <c r="BA54" s="256"/>
      <c r="BB54" s="405"/>
    </row>
    <row r="55" spans="1:54" ht="19.5" customHeight="1">
      <c r="A55" s="407"/>
      <c r="B55" s="397"/>
      <c r="C55" s="399"/>
      <c r="D55" s="254" t="s">
        <v>43</v>
      </c>
      <c r="E55" s="168">
        <f>E45</f>
        <v>500</v>
      </c>
      <c r="F55" s="168">
        <v>0</v>
      </c>
      <c r="G55" s="220"/>
      <c r="H55" s="191">
        <v>0</v>
      </c>
      <c r="I55" s="191">
        <v>0</v>
      </c>
      <c r="J55" s="194"/>
      <c r="K55" s="191">
        <v>0</v>
      </c>
      <c r="L55" s="191"/>
      <c r="M55" s="194"/>
      <c r="N55" s="191">
        <v>0</v>
      </c>
      <c r="O55" s="191"/>
      <c r="P55" s="194"/>
      <c r="Q55" s="158">
        <v>500</v>
      </c>
      <c r="R55" s="191"/>
      <c r="S55" s="194"/>
      <c r="T55" s="191">
        <v>0</v>
      </c>
      <c r="U55" s="191"/>
      <c r="V55" s="194"/>
      <c r="W55" s="191">
        <v>0</v>
      </c>
      <c r="X55" s="191"/>
      <c r="Y55" s="194"/>
      <c r="Z55" s="191">
        <v>0</v>
      </c>
      <c r="AA55" s="191"/>
      <c r="AB55" s="194"/>
      <c r="AC55" s="194"/>
      <c r="AD55" s="194"/>
      <c r="AE55" s="191">
        <v>0</v>
      </c>
      <c r="AF55" s="191"/>
      <c r="AG55" s="194"/>
      <c r="AH55" s="194"/>
      <c r="AI55" s="194"/>
      <c r="AJ55" s="191">
        <v>0</v>
      </c>
      <c r="AK55" s="191"/>
      <c r="AL55" s="194"/>
      <c r="AM55" s="194"/>
      <c r="AN55" s="194"/>
      <c r="AO55" s="191">
        <v>0</v>
      </c>
      <c r="AP55" s="191"/>
      <c r="AQ55" s="194"/>
      <c r="AR55" s="194"/>
      <c r="AS55" s="194"/>
      <c r="AT55" s="191">
        <v>0</v>
      </c>
      <c r="AU55" s="191"/>
      <c r="AV55" s="194"/>
      <c r="AW55" s="194"/>
      <c r="AX55" s="194"/>
      <c r="AY55" s="191">
        <v>0</v>
      </c>
      <c r="AZ55" s="191"/>
      <c r="BA55" s="194"/>
      <c r="BB55" s="405"/>
    </row>
    <row r="56" spans="1:54" ht="28.5" customHeight="1">
      <c r="A56" s="407"/>
      <c r="B56" s="397"/>
      <c r="C56" s="399"/>
      <c r="D56" s="255" t="s">
        <v>271</v>
      </c>
      <c r="E56" s="180"/>
      <c r="F56" s="180"/>
      <c r="G56" s="166"/>
      <c r="H56" s="180"/>
      <c r="I56" s="180"/>
      <c r="J56" s="179"/>
      <c r="K56" s="180"/>
      <c r="L56" s="180"/>
      <c r="M56" s="179"/>
      <c r="N56" s="180"/>
      <c r="O56" s="180"/>
      <c r="P56" s="187"/>
      <c r="Q56" s="180"/>
      <c r="R56" s="180"/>
      <c r="S56" s="179"/>
      <c r="T56" s="180"/>
      <c r="U56" s="180"/>
      <c r="V56" s="179"/>
      <c r="W56" s="180"/>
      <c r="X56" s="180"/>
      <c r="Y56" s="179"/>
      <c r="Z56" s="180"/>
      <c r="AA56" s="182"/>
      <c r="AB56" s="184"/>
      <c r="AC56" s="179"/>
      <c r="AD56" s="187"/>
      <c r="AE56" s="180"/>
      <c r="AF56" s="182"/>
      <c r="AG56" s="184"/>
      <c r="AH56" s="228"/>
      <c r="AI56" s="187"/>
      <c r="AJ56" s="180"/>
      <c r="AK56" s="182"/>
      <c r="AL56" s="184"/>
      <c r="AM56" s="228"/>
      <c r="AN56" s="187"/>
      <c r="AO56" s="180"/>
      <c r="AP56" s="182"/>
      <c r="AQ56" s="184"/>
      <c r="AR56" s="228"/>
      <c r="AS56" s="187"/>
      <c r="AT56" s="180"/>
      <c r="AU56" s="186"/>
      <c r="AV56" s="187"/>
      <c r="AW56" s="228"/>
      <c r="AX56" s="187"/>
      <c r="AY56" s="189"/>
      <c r="AZ56" s="180"/>
      <c r="BA56" s="187"/>
      <c r="BB56" s="405"/>
    </row>
    <row r="57" spans="1:54" ht="15.75" customHeight="1">
      <c r="A57" s="406"/>
      <c r="B57" s="396" t="s">
        <v>279</v>
      </c>
      <c r="C57" s="398"/>
      <c r="D57" s="223" t="s">
        <v>41</v>
      </c>
      <c r="E57" s="191">
        <v>0</v>
      </c>
      <c r="F57" s="191">
        <v>0</v>
      </c>
      <c r="G57" s="192"/>
      <c r="H57" s="191"/>
      <c r="I57" s="191"/>
      <c r="J57" s="194"/>
      <c r="K57" s="191"/>
      <c r="L57" s="191"/>
      <c r="M57" s="194"/>
      <c r="N57" s="191"/>
      <c r="O57" s="191"/>
      <c r="P57" s="201"/>
      <c r="Q57" s="191"/>
      <c r="R57" s="191"/>
      <c r="S57" s="194"/>
      <c r="T57" s="191"/>
      <c r="U57" s="191"/>
      <c r="V57" s="194"/>
      <c r="W57" s="191"/>
      <c r="X57" s="191"/>
      <c r="Y57" s="194"/>
      <c r="Z57" s="191"/>
      <c r="AA57" s="196"/>
      <c r="AB57" s="198"/>
      <c r="AC57" s="194"/>
      <c r="AD57" s="201"/>
      <c r="AE57" s="191"/>
      <c r="AF57" s="196"/>
      <c r="AG57" s="198"/>
      <c r="AH57" s="215"/>
      <c r="AI57" s="201"/>
      <c r="AJ57" s="191"/>
      <c r="AK57" s="196"/>
      <c r="AL57" s="198"/>
      <c r="AM57" s="215"/>
      <c r="AN57" s="201"/>
      <c r="AO57" s="191"/>
      <c r="AP57" s="196"/>
      <c r="AQ57" s="198"/>
      <c r="AR57" s="215"/>
      <c r="AS57" s="201"/>
      <c r="AT57" s="191"/>
      <c r="AU57" s="200"/>
      <c r="AV57" s="198"/>
      <c r="AW57" s="215"/>
      <c r="AX57" s="201"/>
      <c r="AY57" s="193"/>
      <c r="AZ57" s="191"/>
      <c r="BA57" s="201"/>
      <c r="BB57" s="404"/>
    </row>
    <row r="58" spans="1:54" ht="34.950000000000003" customHeight="1">
      <c r="A58" s="407"/>
      <c r="B58" s="397"/>
      <c r="C58" s="399"/>
      <c r="D58" s="251" t="s">
        <v>37</v>
      </c>
      <c r="E58" s="158"/>
      <c r="F58" s="158"/>
      <c r="G58" s="205"/>
      <c r="H58" s="158"/>
      <c r="I58" s="158"/>
      <c r="J58" s="206"/>
      <c r="K58" s="158"/>
      <c r="L58" s="158"/>
      <c r="M58" s="206"/>
      <c r="N58" s="158"/>
      <c r="O58" s="158"/>
      <c r="P58" s="209"/>
      <c r="Q58" s="158"/>
      <c r="R58" s="158"/>
      <c r="S58" s="206"/>
      <c r="T58" s="158"/>
      <c r="U58" s="158"/>
      <c r="V58" s="206"/>
      <c r="W58" s="158"/>
      <c r="X58" s="158"/>
      <c r="Y58" s="206"/>
      <c r="Z58" s="158"/>
      <c r="AA58" s="162"/>
      <c r="AB58" s="208"/>
      <c r="AC58" s="206"/>
      <c r="AD58" s="209"/>
      <c r="AE58" s="158"/>
      <c r="AF58" s="162"/>
      <c r="AG58" s="208"/>
      <c r="AH58" s="218"/>
      <c r="AI58" s="209"/>
      <c r="AJ58" s="158"/>
      <c r="AK58" s="162"/>
      <c r="AL58" s="208"/>
      <c r="AM58" s="218"/>
      <c r="AN58" s="209"/>
      <c r="AO58" s="158"/>
      <c r="AP58" s="162"/>
      <c r="AQ58" s="208"/>
      <c r="AR58" s="218"/>
      <c r="AS58" s="209"/>
      <c r="AT58" s="158"/>
      <c r="AU58" s="160"/>
      <c r="AV58" s="209"/>
      <c r="AW58" s="218"/>
      <c r="AX58" s="209"/>
      <c r="AY58" s="159"/>
      <c r="AZ58" s="158"/>
      <c r="BA58" s="209"/>
      <c r="BB58" s="405"/>
    </row>
    <row r="59" spans="1:54" ht="32.25" customHeight="1">
      <c r="A59" s="407"/>
      <c r="B59" s="397"/>
      <c r="C59" s="399"/>
      <c r="D59" s="251" t="s">
        <v>2</v>
      </c>
      <c r="E59" s="168"/>
      <c r="F59" s="168"/>
      <c r="G59" s="220"/>
      <c r="H59" s="224"/>
      <c r="I59" s="224"/>
      <c r="J59" s="225"/>
      <c r="K59" s="168"/>
      <c r="L59" s="168"/>
      <c r="M59" s="169"/>
      <c r="N59" s="168"/>
      <c r="O59" s="168"/>
      <c r="P59" s="221"/>
      <c r="Q59" s="168"/>
      <c r="R59" s="168"/>
      <c r="S59" s="169"/>
      <c r="T59" s="168"/>
      <c r="U59" s="168"/>
      <c r="V59" s="169"/>
      <c r="W59" s="168"/>
      <c r="X59" s="168"/>
      <c r="Y59" s="169"/>
      <c r="Z59" s="168"/>
      <c r="AA59" s="172"/>
      <c r="AB59" s="174"/>
      <c r="AC59" s="169"/>
      <c r="AD59" s="221"/>
      <c r="AE59" s="168"/>
      <c r="AF59" s="172"/>
      <c r="AG59" s="174"/>
      <c r="AH59" s="222"/>
      <c r="AI59" s="221"/>
      <c r="AJ59" s="168"/>
      <c r="AK59" s="172"/>
      <c r="AL59" s="174"/>
      <c r="AM59" s="222"/>
      <c r="AN59" s="221"/>
      <c r="AO59" s="168"/>
      <c r="AP59" s="172"/>
      <c r="AQ59" s="174"/>
      <c r="AR59" s="222"/>
      <c r="AS59" s="221"/>
      <c r="AT59" s="168"/>
      <c r="AU59" s="172"/>
      <c r="AV59" s="221"/>
      <c r="AW59" s="222"/>
      <c r="AX59" s="221"/>
      <c r="AY59" s="167"/>
      <c r="AZ59" s="168"/>
      <c r="BA59" s="176"/>
      <c r="BB59" s="405"/>
    </row>
    <row r="60" spans="1:54" ht="18.75" customHeight="1">
      <c r="A60" s="407"/>
      <c r="B60" s="397"/>
      <c r="C60" s="399"/>
      <c r="D60" s="254" t="s">
        <v>43</v>
      </c>
      <c r="E60" s="168">
        <v>0</v>
      </c>
      <c r="F60" s="168">
        <v>0</v>
      </c>
      <c r="G60" s="220"/>
      <c r="H60" s="168"/>
      <c r="I60" s="168"/>
      <c r="J60" s="169"/>
      <c r="K60" s="168"/>
      <c r="L60" s="168"/>
      <c r="M60" s="169"/>
      <c r="N60" s="168"/>
      <c r="O60" s="168"/>
      <c r="P60" s="221"/>
      <c r="Q60" s="168"/>
      <c r="R60" s="168"/>
      <c r="S60" s="169"/>
      <c r="T60" s="168"/>
      <c r="U60" s="168"/>
      <c r="V60" s="169"/>
      <c r="W60" s="168"/>
      <c r="X60" s="168"/>
      <c r="Y60" s="169"/>
      <c r="Z60" s="168"/>
      <c r="AA60" s="172"/>
      <c r="AB60" s="174"/>
      <c r="AC60" s="169"/>
      <c r="AD60" s="221"/>
      <c r="AE60" s="168"/>
      <c r="AF60" s="172"/>
      <c r="AG60" s="174"/>
      <c r="AH60" s="222"/>
      <c r="AI60" s="221"/>
      <c r="AJ60" s="168"/>
      <c r="AK60" s="172"/>
      <c r="AL60" s="174"/>
      <c r="AM60" s="222"/>
      <c r="AN60" s="221"/>
      <c r="AO60" s="168"/>
      <c r="AP60" s="172"/>
      <c r="AQ60" s="174"/>
      <c r="AR60" s="222"/>
      <c r="AS60" s="221"/>
      <c r="AT60" s="168"/>
      <c r="AU60" s="170"/>
      <c r="AV60" s="174"/>
      <c r="AW60" s="222"/>
      <c r="AX60" s="221"/>
      <c r="AY60" s="167"/>
      <c r="AZ60" s="168"/>
      <c r="BA60" s="221"/>
      <c r="BB60" s="405"/>
    </row>
    <row r="61" spans="1:54" ht="28.5" customHeight="1">
      <c r="A61" s="408"/>
      <c r="B61" s="403"/>
      <c r="C61" s="437"/>
      <c r="D61" s="255" t="s">
        <v>271</v>
      </c>
      <c r="E61" s="180"/>
      <c r="F61" s="180"/>
      <c r="G61" s="166"/>
      <c r="H61" s="180"/>
      <c r="I61" s="180"/>
      <c r="J61" s="179"/>
      <c r="K61" s="180"/>
      <c r="L61" s="180"/>
      <c r="M61" s="179"/>
      <c r="N61" s="180"/>
      <c r="O61" s="180"/>
      <c r="P61" s="187"/>
      <c r="Q61" s="180"/>
      <c r="R61" s="180"/>
      <c r="S61" s="179"/>
      <c r="T61" s="180"/>
      <c r="U61" s="180"/>
      <c r="V61" s="179"/>
      <c r="W61" s="180"/>
      <c r="X61" s="180"/>
      <c r="Y61" s="179"/>
      <c r="Z61" s="180"/>
      <c r="AA61" s="182"/>
      <c r="AB61" s="184"/>
      <c r="AC61" s="179"/>
      <c r="AD61" s="187"/>
      <c r="AE61" s="180"/>
      <c r="AF61" s="182"/>
      <c r="AG61" s="184"/>
      <c r="AH61" s="228"/>
      <c r="AI61" s="187"/>
      <c r="AJ61" s="180"/>
      <c r="AK61" s="182"/>
      <c r="AL61" s="184"/>
      <c r="AM61" s="228"/>
      <c r="AN61" s="187"/>
      <c r="AO61" s="180"/>
      <c r="AP61" s="182"/>
      <c r="AQ61" s="184"/>
      <c r="AR61" s="228"/>
      <c r="AS61" s="187"/>
      <c r="AT61" s="180"/>
      <c r="AU61" s="186"/>
      <c r="AV61" s="187"/>
      <c r="AW61" s="228"/>
      <c r="AX61" s="187"/>
      <c r="AY61" s="189"/>
      <c r="AZ61" s="180"/>
      <c r="BA61" s="187"/>
      <c r="BB61" s="405"/>
    </row>
    <row r="62" spans="1:54" ht="15.6">
      <c r="A62" s="429" t="s">
        <v>298</v>
      </c>
      <c r="B62" s="430"/>
      <c r="C62" s="430"/>
      <c r="D62" s="430"/>
      <c r="E62" s="430"/>
      <c r="F62" s="430"/>
      <c r="G62" s="430"/>
      <c r="H62" s="430"/>
      <c r="I62" s="430"/>
      <c r="J62" s="430"/>
      <c r="K62" s="430"/>
      <c r="L62" s="430"/>
      <c r="M62" s="430"/>
      <c r="N62" s="430"/>
      <c r="O62" s="430"/>
      <c r="P62" s="430"/>
      <c r="Q62" s="430"/>
      <c r="R62" s="430"/>
      <c r="S62" s="430"/>
      <c r="T62" s="430"/>
      <c r="U62" s="430"/>
      <c r="V62" s="430"/>
      <c r="W62" s="430"/>
      <c r="X62" s="430"/>
      <c r="Y62" s="430"/>
      <c r="Z62" s="430"/>
      <c r="AA62" s="430"/>
      <c r="AB62" s="430"/>
      <c r="AC62" s="430"/>
      <c r="AD62" s="430"/>
      <c r="AE62" s="430"/>
      <c r="AF62" s="430"/>
      <c r="AG62" s="430"/>
      <c r="AH62" s="430"/>
      <c r="AI62" s="430"/>
      <c r="AJ62" s="430"/>
      <c r="AK62" s="430"/>
      <c r="AL62" s="430"/>
      <c r="AM62" s="430"/>
      <c r="AN62" s="430"/>
      <c r="AO62" s="430"/>
      <c r="AP62" s="430"/>
      <c r="AQ62" s="430"/>
      <c r="AR62" s="430"/>
      <c r="AS62" s="430"/>
      <c r="AT62" s="430"/>
      <c r="AU62" s="430"/>
      <c r="AV62" s="430"/>
      <c r="AW62" s="430"/>
      <c r="AX62" s="430"/>
      <c r="AY62" s="430"/>
      <c r="AZ62" s="430"/>
      <c r="BA62" s="430"/>
      <c r="BB62" s="431"/>
    </row>
    <row r="63" spans="1:54" ht="31.2">
      <c r="A63" s="394" t="s">
        <v>6</v>
      </c>
      <c r="B63" s="398" t="s">
        <v>299</v>
      </c>
      <c r="C63" s="398"/>
      <c r="D63" s="223" t="s">
        <v>41</v>
      </c>
      <c r="E63" s="191">
        <v>119294.361</v>
      </c>
      <c r="F63" s="291">
        <v>3282.2</v>
      </c>
      <c r="G63" s="301">
        <f>F63/E63*100</f>
        <v>2.7513454722306609</v>
      </c>
      <c r="H63" s="193" t="s">
        <v>281</v>
      </c>
      <c r="I63" s="191" t="s">
        <v>281</v>
      </c>
      <c r="J63" s="193" t="s">
        <v>281</v>
      </c>
      <c r="K63" s="191" t="s">
        <v>281</v>
      </c>
      <c r="L63" s="193" t="s">
        <v>281</v>
      </c>
      <c r="M63" s="191" t="s">
        <v>281</v>
      </c>
      <c r="N63" s="193" t="s">
        <v>281</v>
      </c>
      <c r="O63" s="191" t="s">
        <v>281</v>
      </c>
      <c r="P63" s="193" t="s">
        <v>281</v>
      </c>
      <c r="Q63" s="191" t="s">
        <v>281</v>
      </c>
      <c r="R63" s="193" t="s">
        <v>281</v>
      </c>
      <c r="S63" s="191" t="s">
        <v>281</v>
      </c>
      <c r="T63" s="193" t="s">
        <v>281</v>
      </c>
      <c r="U63" s="191" t="s">
        <v>281</v>
      </c>
      <c r="V63" s="193" t="s">
        <v>281</v>
      </c>
      <c r="W63" s="191" t="s">
        <v>281</v>
      </c>
      <c r="X63" s="193" t="s">
        <v>281</v>
      </c>
      <c r="Y63" s="191" t="s">
        <v>281</v>
      </c>
      <c r="Z63" s="193" t="s">
        <v>281</v>
      </c>
      <c r="AA63" s="191" t="s">
        <v>281</v>
      </c>
      <c r="AB63" s="193" t="s">
        <v>281</v>
      </c>
      <c r="AC63" s="191" t="s">
        <v>281</v>
      </c>
      <c r="AD63" s="193" t="s">
        <v>281</v>
      </c>
      <c r="AE63" s="191" t="s">
        <v>281</v>
      </c>
      <c r="AF63" s="193" t="s">
        <v>281</v>
      </c>
      <c r="AG63" s="191" t="s">
        <v>281</v>
      </c>
      <c r="AH63" s="193" t="s">
        <v>281</v>
      </c>
      <c r="AI63" s="191" t="s">
        <v>281</v>
      </c>
      <c r="AJ63" s="193" t="s">
        <v>281</v>
      </c>
      <c r="AK63" s="191" t="s">
        <v>281</v>
      </c>
      <c r="AL63" s="193" t="s">
        <v>281</v>
      </c>
      <c r="AM63" s="191" t="s">
        <v>281</v>
      </c>
      <c r="AN63" s="193" t="s">
        <v>281</v>
      </c>
      <c r="AO63" s="191" t="s">
        <v>281</v>
      </c>
      <c r="AP63" s="193" t="s">
        <v>281</v>
      </c>
      <c r="AQ63" s="191" t="s">
        <v>281</v>
      </c>
      <c r="AR63" s="193" t="s">
        <v>281</v>
      </c>
      <c r="AS63" s="191" t="s">
        <v>281</v>
      </c>
      <c r="AT63" s="193" t="s">
        <v>281</v>
      </c>
      <c r="AU63" s="191" t="s">
        <v>281</v>
      </c>
      <c r="AV63" s="193" t="s">
        <v>281</v>
      </c>
      <c r="AW63" s="191" t="s">
        <v>281</v>
      </c>
      <c r="AX63" s="193" t="s">
        <v>281</v>
      </c>
      <c r="AY63" s="191" t="s">
        <v>281</v>
      </c>
      <c r="AZ63" s="193" t="s">
        <v>281</v>
      </c>
      <c r="BA63" s="191" t="s">
        <v>281</v>
      </c>
      <c r="BB63" s="287"/>
    </row>
    <row r="64" spans="1:54" ht="31.2">
      <c r="A64" s="395"/>
      <c r="B64" s="399"/>
      <c r="C64" s="399"/>
      <c r="D64" s="251" t="s">
        <v>37</v>
      </c>
      <c r="E64" s="158"/>
      <c r="F64" s="287"/>
      <c r="G64" s="287"/>
      <c r="H64" s="193" t="s">
        <v>281</v>
      </c>
      <c r="I64" s="191" t="s">
        <v>281</v>
      </c>
      <c r="J64" s="193" t="s">
        <v>281</v>
      </c>
      <c r="K64" s="191" t="s">
        <v>281</v>
      </c>
      <c r="L64" s="193" t="s">
        <v>281</v>
      </c>
      <c r="M64" s="191" t="s">
        <v>281</v>
      </c>
      <c r="N64" s="193" t="s">
        <v>281</v>
      </c>
      <c r="O64" s="191" t="s">
        <v>281</v>
      </c>
      <c r="P64" s="193" t="s">
        <v>281</v>
      </c>
      <c r="Q64" s="191" t="s">
        <v>281</v>
      </c>
      <c r="R64" s="193" t="s">
        <v>281</v>
      </c>
      <c r="S64" s="191" t="s">
        <v>281</v>
      </c>
      <c r="T64" s="193" t="s">
        <v>281</v>
      </c>
      <c r="U64" s="191" t="s">
        <v>281</v>
      </c>
      <c r="V64" s="193" t="s">
        <v>281</v>
      </c>
      <c r="W64" s="191" t="s">
        <v>281</v>
      </c>
      <c r="X64" s="193" t="s">
        <v>281</v>
      </c>
      <c r="Y64" s="191" t="s">
        <v>281</v>
      </c>
      <c r="Z64" s="193" t="s">
        <v>281</v>
      </c>
      <c r="AA64" s="191" t="s">
        <v>281</v>
      </c>
      <c r="AB64" s="193" t="s">
        <v>281</v>
      </c>
      <c r="AC64" s="191" t="s">
        <v>281</v>
      </c>
      <c r="AD64" s="193" t="s">
        <v>281</v>
      </c>
      <c r="AE64" s="191" t="s">
        <v>281</v>
      </c>
      <c r="AF64" s="193" t="s">
        <v>281</v>
      </c>
      <c r="AG64" s="191" t="s">
        <v>281</v>
      </c>
      <c r="AH64" s="193" t="s">
        <v>281</v>
      </c>
      <c r="AI64" s="191" t="s">
        <v>281</v>
      </c>
      <c r="AJ64" s="193" t="s">
        <v>281</v>
      </c>
      <c r="AK64" s="191" t="s">
        <v>281</v>
      </c>
      <c r="AL64" s="193" t="s">
        <v>281</v>
      </c>
      <c r="AM64" s="191" t="s">
        <v>281</v>
      </c>
      <c r="AN64" s="193" t="s">
        <v>281</v>
      </c>
      <c r="AO64" s="191" t="s">
        <v>281</v>
      </c>
      <c r="AP64" s="193" t="s">
        <v>281</v>
      </c>
      <c r="AQ64" s="191" t="s">
        <v>281</v>
      </c>
      <c r="AR64" s="193" t="s">
        <v>281</v>
      </c>
      <c r="AS64" s="191" t="s">
        <v>281</v>
      </c>
      <c r="AT64" s="193" t="s">
        <v>281</v>
      </c>
      <c r="AU64" s="191" t="s">
        <v>281</v>
      </c>
      <c r="AV64" s="193" t="s">
        <v>281</v>
      </c>
      <c r="AW64" s="191" t="s">
        <v>281</v>
      </c>
      <c r="AX64" s="193" t="s">
        <v>281</v>
      </c>
      <c r="AY64" s="191" t="s">
        <v>281</v>
      </c>
      <c r="AZ64" s="193" t="s">
        <v>281</v>
      </c>
      <c r="BA64" s="191" t="s">
        <v>281</v>
      </c>
      <c r="BB64" s="287"/>
    </row>
    <row r="65" spans="1:54" ht="31.2">
      <c r="A65" s="395"/>
      <c r="B65" s="399"/>
      <c r="C65" s="399"/>
      <c r="D65" s="251" t="s">
        <v>2</v>
      </c>
      <c r="E65" s="168"/>
      <c r="F65" s="287"/>
      <c r="G65" s="287"/>
      <c r="H65" s="193" t="s">
        <v>281</v>
      </c>
      <c r="I65" s="191" t="s">
        <v>281</v>
      </c>
      <c r="J65" s="193" t="s">
        <v>281</v>
      </c>
      <c r="K65" s="191" t="s">
        <v>281</v>
      </c>
      <c r="L65" s="193" t="s">
        <v>281</v>
      </c>
      <c r="M65" s="191" t="s">
        <v>281</v>
      </c>
      <c r="N65" s="193" t="s">
        <v>281</v>
      </c>
      <c r="O65" s="191" t="s">
        <v>281</v>
      </c>
      <c r="P65" s="193" t="s">
        <v>281</v>
      </c>
      <c r="Q65" s="191" t="s">
        <v>281</v>
      </c>
      <c r="R65" s="193" t="s">
        <v>281</v>
      </c>
      <c r="S65" s="191" t="s">
        <v>281</v>
      </c>
      <c r="T65" s="193" t="s">
        <v>281</v>
      </c>
      <c r="U65" s="191" t="s">
        <v>281</v>
      </c>
      <c r="V65" s="193" t="s">
        <v>281</v>
      </c>
      <c r="W65" s="191" t="s">
        <v>281</v>
      </c>
      <c r="X65" s="193" t="s">
        <v>281</v>
      </c>
      <c r="Y65" s="191" t="s">
        <v>281</v>
      </c>
      <c r="Z65" s="193" t="s">
        <v>281</v>
      </c>
      <c r="AA65" s="191" t="s">
        <v>281</v>
      </c>
      <c r="AB65" s="193" t="s">
        <v>281</v>
      </c>
      <c r="AC65" s="191" t="s">
        <v>281</v>
      </c>
      <c r="AD65" s="193" t="s">
        <v>281</v>
      </c>
      <c r="AE65" s="191" t="s">
        <v>281</v>
      </c>
      <c r="AF65" s="193" t="s">
        <v>281</v>
      </c>
      <c r="AG65" s="191" t="s">
        <v>281</v>
      </c>
      <c r="AH65" s="193" t="s">
        <v>281</v>
      </c>
      <c r="AI65" s="191" t="s">
        <v>281</v>
      </c>
      <c r="AJ65" s="193" t="s">
        <v>281</v>
      </c>
      <c r="AK65" s="191" t="s">
        <v>281</v>
      </c>
      <c r="AL65" s="193" t="s">
        <v>281</v>
      </c>
      <c r="AM65" s="191" t="s">
        <v>281</v>
      </c>
      <c r="AN65" s="193" t="s">
        <v>281</v>
      </c>
      <c r="AO65" s="191" t="s">
        <v>281</v>
      </c>
      <c r="AP65" s="193" t="s">
        <v>281</v>
      </c>
      <c r="AQ65" s="191" t="s">
        <v>281</v>
      </c>
      <c r="AR65" s="193" t="s">
        <v>281</v>
      </c>
      <c r="AS65" s="191" t="s">
        <v>281</v>
      </c>
      <c r="AT65" s="193" t="s">
        <v>281</v>
      </c>
      <c r="AU65" s="191" t="s">
        <v>281</v>
      </c>
      <c r="AV65" s="193" t="s">
        <v>281</v>
      </c>
      <c r="AW65" s="191" t="s">
        <v>281</v>
      </c>
      <c r="AX65" s="193" t="s">
        <v>281</v>
      </c>
      <c r="AY65" s="191" t="s">
        <v>281</v>
      </c>
      <c r="AZ65" s="193" t="s">
        <v>281</v>
      </c>
      <c r="BA65" s="191" t="s">
        <v>281</v>
      </c>
      <c r="BB65" s="287"/>
    </row>
    <row r="66" spans="1:54" ht="31.2">
      <c r="A66" s="395"/>
      <c r="B66" s="399"/>
      <c r="C66" s="399"/>
      <c r="D66" s="254" t="s">
        <v>43</v>
      </c>
      <c r="E66" s="158">
        <v>119294.361</v>
      </c>
      <c r="F66" s="292">
        <v>3282.2</v>
      </c>
      <c r="G66" s="304">
        <f>F66/E66*100</f>
        <v>2.7513454722306609</v>
      </c>
      <c r="H66" s="193" t="s">
        <v>281</v>
      </c>
      <c r="I66" s="191" t="s">
        <v>281</v>
      </c>
      <c r="J66" s="193" t="s">
        <v>281</v>
      </c>
      <c r="K66" s="191" t="s">
        <v>281</v>
      </c>
      <c r="L66" s="193" t="s">
        <v>281</v>
      </c>
      <c r="M66" s="191" t="s">
        <v>281</v>
      </c>
      <c r="N66" s="193" t="s">
        <v>281</v>
      </c>
      <c r="O66" s="191" t="s">
        <v>281</v>
      </c>
      <c r="P66" s="193" t="s">
        <v>281</v>
      </c>
      <c r="Q66" s="191" t="s">
        <v>281</v>
      </c>
      <c r="R66" s="193" t="s">
        <v>281</v>
      </c>
      <c r="S66" s="191" t="s">
        <v>281</v>
      </c>
      <c r="T66" s="193" t="s">
        <v>281</v>
      </c>
      <c r="U66" s="191" t="s">
        <v>281</v>
      </c>
      <c r="V66" s="193" t="s">
        <v>281</v>
      </c>
      <c r="W66" s="191" t="s">
        <v>281</v>
      </c>
      <c r="X66" s="193" t="s">
        <v>281</v>
      </c>
      <c r="Y66" s="191" t="s">
        <v>281</v>
      </c>
      <c r="Z66" s="193" t="s">
        <v>281</v>
      </c>
      <c r="AA66" s="191" t="s">
        <v>281</v>
      </c>
      <c r="AB66" s="193" t="s">
        <v>281</v>
      </c>
      <c r="AC66" s="191" t="s">
        <v>281</v>
      </c>
      <c r="AD66" s="193" t="s">
        <v>281</v>
      </c>
      <c r="AE66" s="191" t="s">
        <v>281</v>
      </c>
      <c r="AF66" s="193" t="s">
        <v>281</v>
      </c>
      <c r="AG66" s="191" t="s">
        <v>281</v>
      </c>
      <c r="AH66" s="193" t="s">
        <v>281</v>
      </c>
      <c r="AI66" s="191" t="s">
        <v>281</v>
      </c>
      <c r="AJ66" s="193" t="s">
        <v>281</v>
      </c>
      <c r="AK66" s="191" t="s">
        <v>281</v>
      </c>
      <c r="AL66" s="193" t="s">
        <v>281</v>
      </c>
      <c r="AM66" s="191" t="s">
        <v>281</v>
      </c>
      <c r="AN66" s="193" t="s">
        <v>281</v>
      </c>
      <c r="AO66" s="191" t="s">
        <v>281</v>
      </c>
      <c r="AP66" s="193" t="s">
        <v>281</v>
      </c>
      <c r="AQ66" s="191" t="s">
        <v>281</v>
      </c>
      <c r="AR66" s="193" t="s">
        <v>281</v>
      </c>
      <c r="AS66" s="191" t="s">
        <v>281</v>
      </c>
      <c r="AT66" s="193" t="s">
        <v>281</v>
      </c>
      <c r="AU66" s="191" t="s">
        <v>281</v>
      </c>
      <c r="AV66" s="193" t="s">
        <v>281</v>
      </c>
      <c r="AW66" s="191" t="s">
        <v>281</v>
      </c>
      <c r="AX66" s="193" t="s">
        <v>281</v>
      </c>
      <c r="AY66" s="191" t="s">
        <v>281</v>
      </c>
      <c r="AZ66" s="193" t="s">
        <v>281</v>
      </c>
      <c r="BA66" s="191" t="s">
        <v>281</v>
      </c>
      <c r="BB66" s="287"/>
    </row>
    <row r="67" spans="1:54" ht="31.2">
      <c r="A67" s="395"/>
      <c r="B67" s="399"/>
      <c r="C67" s="399"/>
      <c r="D67" s="255" t="s">
        <v>271</v>
      </c>
      <c r="E67" s="180"/>
      <c r="F67" s="287"/>
      <c r="G67" s="287"/>
      <c r="H67" s="193" t="s">
        <v>281</v>
      </c>
      <c r="I67" s="191" t="s">
        <v>281</v>
      </c>
      <c r="J67" s="193" t="s">
        <v>281</v>
      </c>
      <c r="K67" s="191" t="s">
        <v>281</v>
      </c>
      <c r="L67" s="193" t="s">
        <v>281</v>
      </c>
      <c r="M67" s="191" t="s">
        <v>281</v>
      </c>
      <c r="N67" s="193" t="s">
        <v>281</v>
      </c>
      <c r="O67" s="191" t="s">
        <v>281</v>
      </c>
      <c r="P67" s="193" t="s">
        <v>281</v>
      </c>
      <c r="Q67" s="191" t="s">
        <v>281</v>
      </c>
      <c r="R67" s="193" t="s">
        <v>281</v>
      </c>
      <c r="S67" s="191" t="s">
        <v>281</v>
      </c>
      <c r="T67" s="193" t="s">
        <v>281</v>
      </c>
      <c r="U67" s="191" t="s">
        <v>281</v>
      </c>
      <c r="V67" s="193" t="s">
        <v>281</v>
      </c>
      <c r="W67" s="191" t="s">
        <v>281</v>
      </c>
      <c r="X67" s="193" t="s">
        <v>281</v>
      </c>
      <c r="Y67" s="191" t="s">
        <v>281</v>
      </c>
      <c r="Z67" s="193" t="s">
        <v>281</v>
      </c>
      <c r="AA67" s="191" t="s">
        <v>281</v>
      </c>
      <c r="AB67" s="193" t="s">
        <v>281</v>
      </c>
      <c r="AC67" s="191" t="s">
        <v>281</v>
      </c>
      <c r="AD67" s="193" t="s">
        <v>281</v>
      </c>
      <c r="AE67" s="191" t="s">
        <v>281</v>
      </c>
      <c r="AF67" s="193" t="s">
        <v>281</v>
      </c>
      <c r="AG67" s="191" t="s">
        <v>281</v>
      </c>
      <c r="AH67" s="193" t="s">
        <v>281</v>
      </c>
      <c r="AI67" s="191" t="s">
        <v>281</v>
      </c>
      <c r="AJ67" s="193" t="s">
        <v>281</v>
      </c>
      <c r="AK67" s="191" t="s">
        <v>281</v>
      </c>
      <c r="AL67" s="193" t="s">
        <v>281</v>
      </c>
      <c r="AM67" s="191" t="s">
        <v>281</v>
      </c>
      <c r="AN67" s="193" t="s">
        <v>281</v>
      </c>
      <c r="AO67" s="191" t="s">
        <v>281</v>
      </c>
      <c r="AP67" s="193" t="s">
        <v>281</v>
      </c>
      <c r="AQ67" s="191" t="s">
        <v>281</v>
      </c>
      <c r="AR67" s="193" t="s">
        <v>281</v>
      </c>
      <c r="AS67" s="191" t="s">
        <v>281</v>
      </c>
      <c r="AT67" s="193" t="s">
        <v>281</v>
      </c>
      <c r="AU67" s="191" t="s">
        <v>281</v>
      </c>
      <c r="AV67" s="193" t="s">
        <v>281</v>
      </c>
      <c r="AW67" s="191" t="s">
        <v>281</v>
      </c>
      <c r="AX67" s="193" t="s">
        <v>281</v>
      </c>
      <c r="AY67" s="191" t="s">
        <v>281</v>
      </c>
      <c r="AZ67" s="193" t="s">
        <v>281</v>
      </c>
      <c r="BA67" s="191" t="s">
        <v>281</v>
      </c>
      <c r="BB67" s="287"/>
    </row>
    <row r="68" spans="1:54" ht="31.2">
      <c r="A68" s="394"/>
      <c r="B68" s="396" t="s">
        <v>273</v>
      </c>
      <c r="C68" s="398"/>
      <c r="D68" s="223" t="s">
        <v>41</v>
      </c>
      <c r="E68" s="191">
        <v>119294.361</v>
      </c>
      <c r="F68" s="291">
        <v>3282.2</v>
      </c>
      <c r="G68" s="301">
        <f>F68/E68*100</f>
        <v>2.7513454722306609</v>
      </c>
      <c r="H68" s="193" t="s">
        <v>281</v>
      </c>
      <c r="I68" s="191" t="s">
        <v>281</v>
      </c>
      <c r="J68" s="193" t="s">
        <v>281</v>
      </c>
      <c r="K68" s="191" t="s">
        <v>281</v>
      </c>
      <c r="L68" s="193" t="s">
        <v>281</v>
      </c>
      <c r="M68" s="191" t="s">
        <v>281</v>
      </c>
      <c r="N68" s="193" t="s">
        <v>281</v>
      </c>
      <c r="O68" s="191" t="s">
        <v>281</v>
      </c>
      <c r="P68" s="193" t="s">
        <v>281</v>
      </c>
      <c r="Q68" s="191" t="s">
        <v>281</v>
      </c>
      <c r="R68" s="193" t="s">
        <v>281</v>
      </c>
      <c r="S68" s="191" t="s">
        <v>281</v>
      </c>
      <c r="T68" s="193" t="s">
        <v>281</v>
      </c>
      <c r="U68" s="191" t="s">
        <v>281</v>
      </c>
      <c r="V68" s="193" t="s">
        <v>281</v>
      </c>
      <c r="W68" s="191" t="s">
        <v>281</v>
      </c>
      <c r="X68" s="193" t="s">
        <v>281</v>
      </c>
      <c r="Y68" s="191" t="s">
        <v>281</v>
      </c>
      <c r="Z68" s="193" t="s">
        <v>281</v>
      </c>
      <c r="AA68" s="191" t="s">
        <v>281</v>
      </c>
      <c r="AB68" s="193" t="s">
        <v>281</v>
      </c>
      <c r="AC68" s="191" t="s">
        <v>281</v>
      </c>
      <c r="AD68" s="193" t="s">
        <v>281</v>
      </c>
      <c r="AE68" s="191" t="s">
        <v>281</v>
      </c>
      <c r="AF68" s="193" t="s">
        <v>281</v>
      </c>
      <c r="AG68" s="191" t="s">
        <v>281</v>
      </c>
      <c r="AH68" s="193" t="s">
        <v>281</v>
      </c>
      <c r="AI68" s="191" t="s">
        <v>281</v>
      </c>
      <c r="AJ68" s="193" t="s">
        <v>281</v>
      </c>
      <c r="AK68" s="191" t="s">
        <v>281</v>
      </c>
      <c r="AL68" s="193" t="s">
        <v>281</v>
      </c>
      <c r="AM68" s="191" t="s">
        <v>281</v>
      </c>
      <c r="AN68" s="193" t="s">
        <v>281</v>
      </c>
      <c r="AO68" s="191" t="s">
        <v>281</v>
      </c>
      <c r="AP68" s="193" t="s">
        <v>281</v>
      </c>
      <c r="AQ68" s="191" t="s">
        <v>281</v>
      </c>
      <c r="AR68" s="193" t="s">
        <v>281</v>
      </c>
      <c r="AS68" s="191" t="s">
        <v>281</v>
      </c>
      <c r="AT68" s="193" t="s">
        <v>281</v>
      </c>
      <c r="AU68" s="191" t="s">
        <v>281</v>
      </c>
      <c r="AV68" s="193" t="s">
        <v>281</v>
      </c>
      <c r="AW68" s="191" t="s">
        <v>281</v>
      </c>
      <c r="AX68" s="193" t="s">
        <v>281</v>
      </c>
      <c r="AY68" s="191" t="s">
        <v>281</v>
      </c>
      <c r="AZ68" s="193" t="s">
        <v>281</v>
      </c>
      <c r="BA68" s="191" t="s">
        <v>281</v>
      </c>
      <c r="BB68" s="287"/>
    </row>
    <row r="69" spans="1:54" ht="31.2">
      <c r="A69" s="395"/>
      <c r="B69" s="397"/>
      <c r="C69" s="399"/>
      <c r="D69" s="251" t="s">
        <v>37</v>
      </c>
      <c r="E69" s="158"/>
      <c r="F69" s="287"/>
      <c r="G69" s="287"/>
      <c r="H69" s="193" t="s">
        <v>281</v>
      </c>
      <c r="I69" s="191" t="s">
        <v>281</v>
      </c>
      <c r="J69" s="193" t="s">
        <v>281</v>
      </c>
      <c r="K69" s="191" t="s">
        <v>281</v>
      </c>
      <c r="L69" s="193" t="s">
        <v>281</v>
      </c>
      <c r="M69" s="191" t="s">
        <v>281</v>
      </c>
      <c r="N69" s="193" t="s">
        <v>281</v>
      </c>
      <c r="O69" s="191" t="s">
        <v>281</v>
      </c>
      <c r="P69" s="193" t="s">
        <v>281</v>
      </c>
      <c r="Q69" s="191" t="s">
        <v>281</v>
      </c>
      <c r="R69" s="193" t="s">
        <v>281</v>
      </c>
      <c r="S69" s="191" t="s">
        <v>281</v>
      </c>
      <c r="T69" s="193" t="s">
        <v>281</v>
      </c>
      <c r="U69" s="191" t="s">
        <v>281</v>
      </c>
      <c r="V69" s="193" t="s">
        <v>281</v>
      </c>
      <c r="W69" s="191" t="s">
        <v>281</v>
      </c>
      <c r="X69" s="193" t="s">
        <v>281</v>
      </c>
      <c r="Y69" s="191" t="s">
        <v>281</v>
      </c>
      <c r="Z69" s="193" t="s">
        <v>281</v>
      </c>
      <c r="AA69" s="191" t="s">
        <v>281</v>
      </c>
      <c r="AB69" s="193" t="s">
        <v>281</v>
      </c>
      <c r="AC69" s="191" t="s">
        <v>281</v>
      </c>
      <c r="AD69" s="193" t="s">
        <v>281</v>
      </c>
      <c r="AE69" s="191" t="s">
        <v>281</v>
      </c>
      <c r="AF69" s="193" t="s">
        <v>281</v>
      </c>
      <c r="AG69" s="191" t="s">
        <v>281</v>
      </c>
      <c r="AH69" s="193" t="s">
        <v>281</v>
      </c>
      <c r="AI69" s="191" t="s">
        <v>281</v>
      </c>
      <c r="AJ69" s="193" t="s">
        <v>281</v>
      </c>
      <c r="AK69" s="191" t="s">
        <v>281</v>
      </c>
      <c r="AL69" s="193" t="s">
        <v>281</v>
      </c>
      <c r="AM69" s="191" t="s">
        <v>281</v>
      </c>
      <c r="AN69" s="193" t="s">
        <v>281</v>
      </c>
      <c r="AO69" s="191" t="s">
        <v>281</v>
      </c>
      <c r="AP69" s="193" t="s">
        <v>281</v>
      </c>
      <c r="AQ69" s="191" t="s">
        <v>281</v>
      </c>
      <c r="AR69" s="193" t="s">
        <v>281</v>
      </c>
      <c r="AS69" s="191" t="s">
        <v>281</v>
      </c>
      <c r="AT69" s="193" t="s">
        <v>281</v>
      </c>
      <c r="AU69" s="191" t="s">
        <v>281</v>
      </c>
      <c r="AV69" s="193" t="s">
        <v>281</v>
      </c>
      <c r="AW69" s="191" t="s">
        <v>281</v>
      </c>
      <c r="AX69" s="193" t="s">
        <v>281</v>
      </c>
      <c r="AY69" s="191" t="s">
        <v>281</v>
      </c>
      <c r="AZ69" s="193" t="s">
        <v>281</v>
      </c>
      <c r="BA69" s="191" t="s">
        <v>281</v>
      </c>
      <c r="BB69" s="287"/>
    </row>
    <row r="70" spans="1:54" ht="31.2">
      <c r="A70" s="395"/>
      <c r="B70" s="397"/>
      <c r="C70" s="399"/>
      <c r="D70" s="251" t="s">
        <v>2</v>
      </c>
      <c r="E70" s="168"/>
      <c r="F70" s="287"/>
      <c r="G70" s="287"/>
      <c r="H70" s="193" t="s">
        <v>281</v>
      </c>
      <c r="I70" s="191" t="s">
        <v>281</v>
      </c>
      <c r="J70" s="193" t="s">
        <v>281</v>
      </c>
      <c r="K70" s="191" t="s">
        <v>281</v>
      </c>
      <c r="L70" s="193" t="s">
        <v>281</v>
      </c>
      <c r="M70" s="191" t="s">
        <v>281</v>
      </c>
      <c r="N70" s="193" t="s">
        <v>281</v>
      </c>
      <c r="O70" s="191" t="s">
        <v>281</v>
      </c>
      <c r="P70" s="193" t="s">
        <v>281</v>
      </c>
      <c r="Q70" s="191" t="s">
        <v>281</v>
      </c>
      <c r="R70" s="193" t="s">
        <v>281</v>
      </c>
      <c r="S70" s="191" t="s">
        <v>281</v>
      </c>
      <c r="T70" s="193" t="s">
        <v>281</v>
      </c>
      <c r="U70" s="191" t="s">
        <v>281</v>
      </c>
      <c r="V70" s="193" t="s">
        <v>281</v>
      </c>
      <c r="W70" s="191" t="s">
        <v>281</v>
      </c>
      <c r="X70" s="193" t="s">
        <v>281</v>
      </c>
      <c r="Y70" s="191" t="s">
        <v>281</v>
      </c>
      <c r="Z70" s="193" t="s">
        <v>281</v>
      </c>
      <c r="AA70" s="191" t="s">
        <v>281</v>
      </c>
      <c r="AB70" s="193" t="s">
        <v>281</v>
      </c>
      <c r="AC70" s="191" t="s">
        <v>281</v>
      </c>
      <c r="AD70" s="193" t="s">
        <v>281</v>
      </c>
      <c r="AE70" s="191" t="s">
        <v>281</v>
      </c>
      <c r="AF70" s="193" t="s">
        <v>281</v>
      </c>
      <c r="AG70" s="191" t="s">
        <v>281</v>
      </c>
      <c r="AH70" s="193" t="s">
        <v>281</v>
      </c>
      <c r="AI70" s="191" t="s">
        <v>281</v>
      </c>
      <c r="AJ70" s="193" t="s">
        <v>281</v>
      </c>
      <c r="AK70" s="191" t="s">
        <v>281</v>
      </c>
      <c r="AL70" s="193" t="s">
        <v>281</v>
      </c>
      <c r="AM70" s="191" t="s">
        <v>281</v>
      </c>
      <c r="AN70" s="193" t="s">
        <v>281</v>
      </c>
      <c r="AO70" s="191" t="s">
        <v>281</v>
      </c>
      <c r="AP70" s="193" t="s">
        <v>281</v>
      </c>
      <c r="AQ70" s="191" t="s">
        <v>281</v>
      </c>
      <c r="AR70" s="193" t="s">
        <v>281</v>
      </c>
      <c r="AS70" s="191" t="s">
        <v>281</v>
      </c>
      <c r="AT70" s="193" t="s">
        <v>281</v>
      </c>
      <c r="AU70" s="191" t="s">
        <v>281</v>
      </c>
      <c r="AV70" s="193" t="s">
        <v>281</v>
      </c>
      <c r="AW70" s="191" t="s">
        <v>281</v>
      </c>
      <c r="AX70" s="193" t="s">
        <v>281</v>
      </c>
      <c r="AY70" s="191" t="s">
        <v>281</v>
      </c>
      <c r="AZ70" s="193" t="s">
        <v>281</v>
      </c>
      <c r="BA70" s="191" t="s">
        <v>281</v>
      </c>
      <c r="BB70" s="287"/>
    </row>
    <row r="71" spans="1:54" ht="31.2">
      <c r="A71" s="395"/>
      <c r="B71" s="397"/>
      <c r="C71" s="399"/>
      <c r="D71" s="254" t="s">
        <v>43</v>
      </c>
      <c r="E71" s="168">
        <f>E66</f>
        <v>119294.361</v>
      </c>
      <c r="F71" s="292">
        <v>3282.2</v>
      </c>
      <c r="G71" s="304">
        <f>F71/E71*100</f>
        <v>2.7513454722306609</v>
      </c>
      <c r="H71" s="193" t="s">
        <v>281</v>
      </c>
      <c r="I71" s="191" t="s">
        <v>281</v>
      </c>
      <c r="J71" s="193" t="s">
        <v>281</v>
      </c>
      <c r="K71" s="191" t="s">
        <v>281</v>
      </c>
      <c r="L71" s="193" t="s">
        <v>281</v>
      </c>
      <c r="M71" s="191" t="s">
        <v>281</v>
      </c>
      <c r="N71" s="193" t="s">
        <v>281</v>
      </c>
      <c r="O71" s="191" t="s">
        <v>281</v>
      </c>
      <c r="P71" s="193" t="s">
        <v>281</v>
      </c>
      <c r="Q71" s="191" t="s">
        <v>281</v>
      </c>
      <c r="R71" s="193" t="s">
        <v>281</v>
      </c>
      <c r="S71" s="191" t="s">
        <v>281</v>
      </c>
      <c r="T71" s="193" t="s">
        <v>281</v>
      </c>
      <c r="U71" s="191" t="s">
        <v>281</v>
      </c>
      <c r="V71" s="193" t="s">
        <v>281</v>
      </c>
      <c r="W71" s="191" t="s">
        <v>281</v>
      </c>
      <c r="X71" s="193" t="s">
        <v>281</v>
      </c>
      <c r="Y71" s="191" t="s">
        <v>281</v>
      </c>
      <c r="Z71" s="193" t="s">
        <v>281</v>
      </c>
      <c r="AA71" s="191" t="s">
        <v>281</v>
      </c>
      <c r="AB71" s="193" t="s">
        <v>281</v>
      </c>
      <c r="AC71" s="191" t="s">
        <v>281</v>
      </c>
      <c r="AD71" s="193" t="s">
        <v>281</v>
      </c>
      <c r="AE71" s="191" t="s">
        <v>281</v>
      </c>
      <c r="AF71" s="193" t="s">
        <v>281</v>
      </c>
      <c r="AG71" s="191" t="s">
        <v>281</v>
      </c>
      <c r="AH71" s="193" t="s">
        <v>281</v>
      </c>
      <c r="AI71" s="191" t="s">
        <v>281</v>
      </c>
      <c r="AJ71" s="193" t="s">
        <v>281</v>
      </c>
      <c r="AK71" s="191" t="s">
        <v>281</v>
      </c>
      <c r="AL71" s="193" t="s">
        <v>281</v>
      </c>
      <c r="AM71" s="191" t="s">
        <v>281</v>
      </c>
      <c r="AN71" s="193" t="s">
        <v>281</v>
      </c>
      <c r="AO71" s="191" t="s">
        <v>281</v>
      </c>
      <c r="AP71" s="193" t="s">
        <v>281</v>
      </c>
      <c r="AQ71" s="191" t="s">
        <v>281</v>
      </c>
      <c r="AR71" s="193" t="s">
        <v>281</v>
      </c>
      <c r="AS71" s="191" t="s">
        <v>281</v>
      </c>
      <c r="AT71" s="193" t="s">
        <v>281</v>
      </c>
      <c r="AU71" s="191" t="s">
        <v>281</v>
      </c>
      <c r="AV71" s="193" t="s">
        <v>281</v>
      </c>
      <c r="AW71" s="191" t="s">
        <v>281</v>
      </c>
      <c r="AX71" s="193" t="s">
        <v>281</v>
      </c>
      <c r="AY71" s="191" t="s">
        <v>281</v>
      </c>
      <c r="AZ71" s="193" t="s">
        <v>281</v>
      </c>
      <c r="BA71" s="191" t="s">
        <v>281</v>
      </c>
      <c r="BB71" s="287"/>
    </row>
    <row r="72" spans="1:54" ht="31.2">
      <c r="A72" s="395"/>
      <c r="B72" s="397"/>
      <c r="C72" s="399"/>
      <c r="D72" s="255" t="s">
        <v>271</v>
      </c>
      <c r="E72" s="180"/>
      <c r="F72" s="287"/>
      <c r="G72" s="287"/>
      <c r="H72" s="193" t="s">
        <v>281</v>
      </c>
      <c r="I72" s="191" t="s">
        <v>281</v>
      </c>
      <c r="J72" s="193" t="s">
        <v>281</v>
      </c>
      <c r="K72" s="191" t="s">
        <v>281</v>
      </c>
      <c r="L72" s="193" t="s">
        <v>281</v>
      </c>
      <c r="M72" s="191" t="s">
        <v>281</v>
      </c>
      <c r="N72" s="193" t="s">
        <v>281</v>
      </c>
      <c r="O72" s="191" t="s">
        <v>281</v>
      </c>
      <c r="P72" s="193" t="s">
        <v>281</v>
      </c>
      <c r="Q72" s="191" t="s">
        <v>281</v>
      </c>
      <c r="R72" s="193" t="s">
        <v>281</v>
      </c>
      <c r="S72" s="191" t="s">
        <v>281</v>
      </c>
      <c r="T72" s="193" t="s">
        <v>281</v>
      </c>
      <c r="U72" s="191" t="s">
        <v>281</v>
      </c>
      <c r="V72" s="193" t="s">
        <v>281</v>
      </c>
      <c r="W72" s="191" t="s">
        <v>281</v>
      </c>
      <c r="X72" s="193" t="s">
        <v>281</v>
      </c>
      <c r="Y72" s="191" t="s">
        <v>281</v>
      </c>
      <c r="Z72" s="193" t="s">
        <v>281</v>
      </c>
      <c r="AA72" s="191" t="s">
        <v>281</v>
      </c>
      <c r="AB72" s="193" t="s">
        <v>281</v>
      </c>
      <c r="AC72" s="191" t="s">
        <v>281</v>
      </c>
      <c r="AD72" s="193" t="s">
        <v>281</v>
      </c>
      <c r="AE72" s="191" t="s">
        <v>281</v>
      </c>
      <c r="AF72" s="193" t="s">
        <v>281</v>
      </c>
      <c r="AG72" s="191" t="s">
        <v>281</v>
      </c>
      <c r="AH72" s="193" t="s">
        <v>281</v>
      </c>
      <c r="AI72" s="191" t="s">
        <v>281</v>
      </c>
      <c r="AJ72" s="193" t="s">
        <v>281</v>
      </c>
      <c r="AK72" s="191" t="s">
        <v>281</v>
      </c>
      <c r="AL72" s="193" t="s">
        <v>281</v>
      </c>
      <c r="AM72" s="191" t="s">
        <v>281</v>
      </c>
      <c r="AN72" s="193" t="s">
        <v>281</v>
      </c>
      <c r="AO72" s="191" t="s">
        <v>281</v>
      </c>
      <c r="AP72" s="193" t="s">
        <v>281</v>
      </c>
      <c r="AQ72" s="191" t="s">
        <v>281</v>
      </c>
      <c r="AR72" s="193" t="s">
        <v>281</v>
      </c>
      <c r="AS72" s="191" t="s">
        <v>281</v>
      </c>
      <c r="AT72" s="193" t="s">
        <v>281</v>
      </c>
      <c r="AU72" s="191" t="s">
        <v>281</v>
      </c>
      <c r="AV72" s="193" t="s">
        <v>281</v>
      </c>
      <c r="AW72" s="191" t="s">
        <v>281</v>
      </c>
      <c r="AX72" s="193" t="s">
        <v>281</v>
      </c>
      <c r="AY72" s="191" t="s">
        <v>281</v>
      </c>
      <c r="AZ72" s="193" t="s">
        <v>281</v>
      </c>
      <c r="BA72" s="191" t="s">
        <v>281</v>
      </c>
      <c r="BB72" s="287"/>
    </row>
    <row r="73" spans="1:54" ht="15.6">
      <c r="A73" s="406"/>
      <c r="B73" s="396" t="s">
        <v>279</v>
      </c>
      <c r="C73" s="398"/>
      <c r="D73" s="223" t="s">
        <v>41</v>
      </c>
      <c r="E73" s="191">
        <v>0</v>
      </c>
      <c r="F73" s="287"/>
      <c r="G73" s="287"/>
      <c r="H73" s="287"/>
      <c r="I73" s="287"/>
      <c r="J73" s="287"/>
      <c r="K73" s="287"/>
      <c r="L73" s="287"/>
      <c r="M73" s="287"/>
      <c r="N73" s="287"/>
      <c r="O73" s="287"/>
      <c r="P73" s="287"/>
      <c r="Q73" s="287"/>
      <c r="R73" s="287"/>
      <c r="S73" s="287"/>
      <c r="T73" s="287"/>
      <c r="U73" s="287"/>
      <c r="V73" s="287"/>
      <c r="W73" s="287"/>
      <c r="X73" s="287"/>
      <c r="Y73" s="287"/>
      <c r="Z73" s="287"/>
      <c r="AA73" s="287"/>
      <c r="AB73" s="287"/>
      <c r="AC73" s="287"/>
      <c r="AD73" s="287"/>
      <c r="AE73" s="287"/>
      <c r="AF73" s="287"/>
      <c r="AG73" s="287"/>
      <c r="AH73" s="287"/>
      <c r="AI73" s="287"/>
      <c r="AJ73" s="287"/>
      <c r="AK73" s="287"/>
      <c r="AL73" s="287"/>
      <c r="AM73" s="287"/>
      <c r="AN73" s="287"/>
      <c r="AO73" s="287"/>
      <c r="AP73" s="287"/>
      <c r="AQ73" s="287"/>
      <c r="AR73" s="287"/>
      <c r="AS73" s="287"/>
      <c r="AT73" s="287"/>
      <c r="AU73" s="287"/>
      <c r="AV73" s="287"/>
      <c r="AW73" s="287"/>
      <c r="AX73" s="287"/>
      <c r="AY73" s="287"/>
      <c r="AZ73" s="287"/>
      <c r="BA73" s="287"/>
      <c r="BB73" s="287"/>
    </row>
    <row r="74" spans="1:54" ht="31.2">
      <c r="A74" s="407"/>
      <c r="B74" s="397"/>
      <c r="C74" s="399"/>
      <c r="D74" s="251" t="s">
        <v>37</v>
      </c>
      <c r="E74" s="158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  <c r="X74" s="287"/>
      <c r="Y74" s="287"/>
      <c r="Z74" s="287"/>
      <c r="AA74" s="287"/>
      <c r="AB74" s="287"/>
      <c r="AC74" s="287"/>
      <c r="AD74" s="287"/>
      <c r="AE74" s="287"/>
      <c r="AF74" s="287"/>
      <c r="AG74" s="287"/>
      <c r="AH74" s="287"/>
      <c r="AI74" s="287"/>
      <c r="AJ74" s="287"/>
      <c r="AK74" s="287"/>
      <c r="AL74" s="287"/>
      <c r="AM74" s="287"/>
      <c r="AN74" s="287"/>
      <c r="AO74" s="287"/>
      <c r="AP74" s="287"/>
      <c r="AQ74" s="287"/>
      <c r="AR74" s="287"/>
      <c r="AS74" s="287"/>
      <c r="AT74" s="287"/>
      <c r="AU74" s="287"/>
      <c r="AV74" s="287"/>
      <c r="AW74" s="287"/>
      <c r="AX74" s="287"/>
      <c r="AY74" s="287"/>
      <c r="AZ74" s="287"/>
      <c r="BA74" s="287"/>
      <c r="BB74" s="287"/>
    </row>
    <row r="75" spans="1:54" ht="31.2">
      <c r="A75" s="407"/>
      <c r="B75" s="397"/>
      <c r="C75" s="399"/>
      <c r="D75" s="251" t="s">
        <v>2</v>
      </c>
      <c r="E75" s="168"/>
      <c r="F75" s="287"/>
      <c r="G75" s="287"/>
      <c r="H75" s="287"/>
      <c r="I75" s="287"/>
      <c r="J75" s="287"/>
      <c r="K75" s="287"/>
      <c r="L75" s="287"/>
      <c r="M75" s="287"/>
      <c r="N75" s="287"/>
      <c r="O75" s="287"/>
      <c r="P75" s="287"/>
      <c r="Q75" s="287"/>
      <c r="R75" s="287"/>
      <c r="S75" s="287"/>
      <c r="T75" s="287"/>
      <c r="U75" s="287"/>
      <c r="V75" s="287"/>
      <c r="W75" s="287"/>
      <c r="X75" s="287"/>
      <c r="Y75" s="287"/>
      <c r="Z75" s="287"/>
      <c r="AA75" s="287"/>
      <c r="AB75" s="287"/>
      <c r="AC75" s="287"/>
      <c r="AD75" s="287"/>
      <c r="AE75" s="287"/>
      <c r="AF75" s="287"/>
      <c r="AG75" s="287"/>
      <c r="AH75" s="287"/>
      <c r="AI75" s="287"/>
      <c r="AJ75" s="287"/>
      <c r="AK75" s="287"/>
      <c r="AL75" s="287"/>
      <c r="AM75" s="287"/>
      <c r="AN75" s="287"/>
      <c r="AO75" s="287"/>
      <c r="AP75" s="287"/>
      <c r="AQ75" s="287"/>
      <c r="AR75" s="287"/>
      <c r="AS75" s="287"/>
      <c r="AT75" s="287"/>
      <c r="AU75" s="287"/>
      <c r="AV75" s="287"/>
      <c r="AW75" s="287"/>
      <c r="AX75" s="287"/>
      <c r="AY75" s="287"/>
      <c r="AZ75" s="287"/>
      <c r="BA75" s="287"/>
      <c r="BB75" s="287"/>
    </row>
    <row r="76" spans="1:54" ht="15.6">
      <c r="A76" s="407"/>
      <c r="B76" s="397"/>
      <c r="C76" s="399"/>
      <c r="D76" s="254" t="s">
        <v>43</v>
      </c>
      <c r="E76" s="168">
        <v>0</v>
      </c>
      <c r="F76" s="287"/>
      <c r="G76" s="287"/>
      <c r="H76" s="287"/>
      <c r="I76" s="287"/>
      <c r="J76" s="287"/>
      <c r="K76" s="287"/>
      <c r="L76" s="287"/>
      <c r="M76" s="287"/>
      <c r="N76" s="287"/>
      <c r="O76" s="287"/>
      <c r="P76" s="287"/>
      <c r="Q76" s="287"/>
      <c r="R76" s="287"/>
      <c r="S76" s="287"/>
      <c r="T76" s="287"/>
      <c r="U76" s="287"/>
      <c r="V76" s="287"/>
      <c r="W76" s="287"/>
      <c r="X76" s="287"/>
      <c r="Y76" s="287"/>
      <c r="Z76" s="287"/>
      <c r="AA76" s="287"/>
      <c r="AB76" s="287"/>
      <c r="AC76" s="287"/>
      <c r="AD76" s="287"/>
      <c r="AE76" s="287"/>
      <c r="AF76" s="287"/>
      <c r="AG76" s="287"/>
      <c r="AH76" s="287"/>
      <c r="AI76" s="287"/>
      <c r="AJ76" s="287"/>
      <c r="AK76" s="287"/>
      <c r="AL76" s="287"/>
      <c r="AM76" s="287"/>
      <c r="AN76" s="287"/>
      <c r="AO76" s="287"/>
      <c r="AP76" s="287"/>
      <c r="AQ76" s="287"/>
      <c r="AR76" s="287"/>
      <c r="AS76" s="287"/>
      <c r="AT76" s="287"/>
      <c r="AU76" s="287"/>
      <c r="AV76" s="287"/>
      <c r="AW76" s="287"/>
      <c r="AX76" s="287"/>
      <c r="AY76" s="287"/>
      <c r="AZ76" s="287"/>
      <c r="BA76" s="287"/>
      <c r="BB76" s="287"/>
    </row>
    <row r="77" spans="1:54" ht="31.2">
      <c r="A77" s="408"/>
      <c r="B77" s="403"/>
      <c r="C77" s="437"/>
      <c r="D77" s="255" t="s">
        <v>271</v>
      </c>
      <c r="E77" s="180"/>
      <c r="F77" s="287"/>
      <c r="G77" s="287"/>
      <c r="H77" s="287"/>
      <c r="I77" s="287"/>
      <c r="J77" s="287"/>
      <c r="K77" s="287"/>
      <c r="L77" s="287"/>
      <c r="M77" s="287"/>
      <c r="N77" s="287"/>
      <c r="O77" s="287"/>
      <c r="P77" s="287"/>
      <c r="Q77" s="287"/>
      <c r="R77" s="287"/>
      <c r="S77" s="287"/>
      <c r="T77" s="287"/>
      <c r="U77" s="287"/>
      <c r="V77" s="287"/>
      <c r="W77" s="287"/>
      <c r="X77" s="287"/>
      <c r="Y77" s="287"/>
      <c r="Z77" s="287"/>
      <c r="AA77" s="287"/>
      <c r="AB77" s="287"/>
      <c r="AC77" s="287"/>
      <c r="AD77" s="287"/>
      <c r="AE77" s="287"/>
      <c r="AF77" s="287"/>
      <c r="AG77" s="287"/>
      <c r="AH77" s="287"/>
      <c r="AI77" s="287"/>
      <c r="AJ77" s="287"/>
      <c r="AK77" s="287"/>
      <c r="AL77" s="287"/>
      <c r="AM77" s="287"/>
      <c r="AN77" s="287"/>
      <c r="AO77" s="287"/>
      <c r="AP77" s="287"/>
      <c r="AQ77" s="287"/>
      <c r="AR77" s="287"/>
      <c r="AS77" s="287"/>
      <c r="AT77" s="287"/>
      <c r="AU77" s="287"/>
      <c r="AV77" s="287"/>
      <c r="AW77" s="287"/>
      <c r="AX77" s="287"/>
      <c r="AY77" s="287"/>
      <c r="AZ77" s="287"/>
      <c r="BA77" s="287"/>
      <c r="BB77" s="287"/>
    </row>
    <row r="78" spans="1:54" ht="22.5" customHeight="1">
      <c r="A78" s="475" t="s">
        <v>300</v>
      </c>
      <c r="B78" s="476"/>
      <c r="C78" s="476"/>
      <c r="D78" s="476"/>
      <c r="E78" s="476"/>
      <c r="F78" s="476"/>
      <c r="G78" s="476"/>
      <c r="H78" s="476"/>
      <c r="I78" s="476"/>
      <c r="J78" s="476"/>
      <c r="K78" s="476"/>
      <c r="L78" s="476"/>
      <c r="M78" s="476"/>
      <c r="N78" s="476"/>
      <c r="O78" s="476"/>
      <c r="P78" s="476"/>
      <c r="Q78" s="476"/>
      <c r="R78" s="476"/>
      <c r="S78" s="476"/>
      <c r="T78" s="476"/>
      <c r="U78" s="476"/>
      <c r="V78" s="476"/>
      <c r="W78" s="476"/>
      <c r="X78" s="476"/>
      <c r="Y78" s="476"/>
      <c r="Z78" s="476"/>
      <c r="AA78" s="476"/>
      <c r="AB78" s="476"/>
      <c r="AC78" s="476"/>
      <c r="AD78" s="476"/>
      <c r="AE78" s="476"/>
      <c r="AF78" s="476"/>
      <c r="AG78" s="476"/>
      <c r="AH78" s="476"/>
      <c r="AI78" s="476"/>
      <c r="AJ78" s="476"/>
      <c r="AK78" s="476"/>
      <c r="AL78" s="476"/>
      <c r="AM78" s="476"/>
      <c r="AN78" s="476"/>
      <c r="AO78" s="476"/>
      <c r="AP78" s="476"/>
      <c r="AQ78" s="476"/>
      <c r="AR78" s="476"/>
      <c r="AS78" s="476"/>
      <c r="AT78" s="476"/>
      <c r="AU78" s="476"/>
      <c r="AV78" s="476"/>
      <c r="AW78" s="476"/>
      <c r="AX78" s="476"/>
      <c r="AY78" s="476"/>
      <c r="AZ78" s="476"/>
      <c r="BA78" s="476"/>
      <c r="BB78" s="477"/>
    </row>
    <row r="79" spans="1:54" ht="24" customHeight="1">
      <c r="A79" s="382" t="s">
        <v>16</v>
      </c>
      <c r="B79" s="478" t="s">
        <v>301</v>
      </c>
      <c r="C79" s="385"/>
      <c r="D79" s="223" t="s">
        <v>41</v>
      </c>
      <c r="E79" s="290">
        <v>20945.400000000001</v>
      </c>
      <c r="F79" s="291">
        <v>250.96418</v>
      </c>
      <c r="G79" s="302">
        <f>F79/E79*100</f>
        <v>1.1981827990871503</v>
      </c>
      <c r="H79" s="193" t="s">
        <v>281</v>
      </c>
      <c r="I79" s="191" t="s">
        <v>281</v>
      </c>
      <c r="J79" s="193" t="s">
        <v>281</v>
      </c>
      <c r="K79" s="191" t="s">
        <v>281</v>
      </c>
      <c r="L79" s="193" t="s">
        <v>281</v>
      </c>
      <c r="M79" s="191" t="s">
        <v>281</v>
      </c>
      <c r="N79" s="193" t="s">
        <v>281</v>
      </c>
      <c r="O79" s="191" t="s">
        <v>281</v>
      </c>
      <c r="P79" s="193" t="s">
        <v>281</v>
      </c>
      <c r="Q79" s="191" t="s">
        <v>281</v>
      </c>
      <c r="R79" s="193" t="s">
        <v>281</v>
      </c>
      <c r="S79" s="191" t="s">
        <v>281</v>
      </c>
      <c r="T79" s="193" t="s">
        <v>281</v>
      </c>
      <c r="U79" s="191" t="s">
        <v>281</v>
      </c>
      <c r="V79" s="193" t="s">
        <v>281</v>
      </c>
      <c r="W79" s="191" t="s">
        <v>281</v>
      </c>
      <c r="X79" s="193" t="s">
        <v>281</v>
      </c>
      <c r="Y79" s="191" t="s">
        <v>281</v>
      </c>
      <c r="Z79" s="193" t="s">
        <v>281</v>
      </c>
      <c r="AA79" s="191" t="s">
        <v>281</v>
      </c>
      <c r="AB79" s="193" t="s">
        <v>281</v>
      </c>
      <c r="AC79" s="191" t="s">
        <v>281</v>
      </c>
      <c r="AD79" s="193" t="s">
        <v>281</v>
      </c>
      <c r="AE79" s="191" t="s">
        <v>281</v>
      </c>
      <c r="AF79" s="193" t="s">
        <v>281</v>
      </c>
      <c r="AG79" s="191" t="s">
        <v>281</v>
      </c>
      <c r="AH79" s="193" t="s">
        <v>281</v>
      </c>
      <c r="AI79" s="191" t="s">
        <v>281</v>
      </c>
      <c r="AJ79" s="193" t="s">
        <v>281</v>
      </c>
      <c r="AK79" s="191" t="s">
        <v>281</v>
      </c>
      <c r="AL79" s="193" t="s">
        <v>281</v>
      </c>
      <c r="AM79" s="191" t="s">
        <v>281</v>
      </c>
      <c r="AN79" s="193" t="s">
        <v>281</v>
      </c>
      <c r="AO79" s="191" t="s">
        <v>281</v>
      </c>
      <c r="AP79" s="193" t="s">
        <v>281</v>
      </c>
      <c r="AQ79" s="191" t="s">
        <v>281</v>
      </c>
      <c r="AR79" s="193" t="s">
        <v>281</v>
      </c>
      <c r="AS79" s="191" t="s">
        <v>281</v>
      </c>
      <c r="AT79" s="193" t="s">
        <v>281</v>
      </c>
      <c r="AU79" s="191" t="s">
        <v>281</v>
      </c>
      <c r="AV79" s="193" t="s">
        <v>281</v>
      </c>
      <c r="AW79" s="191" t="s">
        <v>281</v>
      </c>
      <c r="AX79" s="193" t="s">
        <v>281</v>
      </c>
      <c r="AY79" s="191" t="s">
        <v>281</v>
      </c>
      <c r="AZ79" s="193" t="s">
        <v>281</v>
      </c>
      <c r="BA79" s="191" t="s">
        <v>281</v>
      </c>
      <c r="BB79" s="289"/>
    </row>
    <row r="80" spans="1:54" ht="28.5" customHeight="1">
      <c r="A80" s="383"/>
      <c r="B80" s="479"/>
      <c r="C80" s="386"/>
      <c r="D80" s="251" t="s">
        <v>37</v>
      </c>
      <c r="E80" s="180"/>
      <c r="F80" s="287"/>
      <c r="G80" s="288"/>
      <c r="H80" s="193" t="s">
        <v>281</v>
      </c>
      <c r="I80" s="191" t="s">
        <v>281</v>
      </c>
      <c r="J80" s="193" t="s">
        <v>281</v>
      </c>
      <c r="K80" s="191" t="s">
        <v>281</v>
      </c>
      <c r="L80" s="193" t="s">
        <v>281</v>
      </c>
      <c r="M80" s="191" t="s">
        <v>281</v>
      </c>
      <c r="N80" s="193" t="s">
        <v>281</v>
      </c>
      <c r="O80" s="191" t="s">
        <v>281</v>
      </c>
      <c r="P80" s="193" t="s">
        <v>281</v>
      </c>
      <c r="Q80" s="191" t="s">
        <v>281</v>
      </c>
      <c r="R80" s="193" t="s">
        <v>281</v>
      </c>
      <c r="S80" s="191" t="s">
        <v>281</v>
      </c>
      <c r="T80" s="193" t="s">
        <v>281</v>
      </c>
      <c r="U80" s="191" t="s">
        <v>281</v>
      </c>
      <c r="V80" s="193" t="s">
        <v>281</v>
      </c>
      <c r="W80" s="191" t="s">
        <v>281</v>
      </c>
      <c r="X80" s="193" t="s">
        <v>281</v>
      </c>
      <c r="Y80" s="191" t="s">
        <v>281</v>
      </c>
      <c r="Z80" s="193" t="s">
        <v>281</v>
      </c>
      <c r="AA80" s="191" t="s">
        <v>281</v>
      </c>
      <c r="AB80" s="193" t="s">
        <v>281</v>
      </c>
      <c r="AC80" s="191" t="s">
        <v>281</v>
      </c>
      <c r="AD80" s="193" t="s">
        <v>281</v>
      </c>
      <c r="AE80" s="191" t="s">
        <v>281</v>
      </c>
      <c r="AF80" s="193" t="s">
        <v>281</v>
      </c>
      <c r="AG80" s="191" t="s">
        <v>281</v>
      </c>
      <c r="AH80" s="193" t="s">
        <v>281</v>
      </c>
      <c r="AI80" s="191" t="s">
        <v>281</v>
      </c>
      <c r="AJ80" s="193" t="s">
        <v>281</v>
      </c>
      <c r="AK80" s="191" t="s">
        <v>281</v>
      </c>
      <c r="AL80" s="193" t="s">
        <v>281</v>
      </c>
      <c r="AM80" s="191" t="s">
        <v>281</v>
      </c>
      <c r="AN80" s="193" t="s">
        <v>281</v>
      </c>
      <c r="AO80" s="191" t="s">
        <v>281</v>
      </c>
      <c r="AP80" s="193" t="s">
        <v>281</v>
      </c>
      <c r="AQ80" s="191" t="s">
        <v>281</v>
      </c>
      <c r="AR80" s="193" t="s">
        <v>281</v>
      </c>
      <c r="AS80" s="191" t="s">
        <v>281</v>
      </c>
      <c r="AT80" s="193" t="s">
        <v>281</v>
      </c>
      <c r="AU80" s="191" t="s">
        <v>281</v>
      </c>
      <c r="AV80" s="193" t="s">
        <v>281</v>
      </c>
      <c r="AW80" s="191" t="s">
        <v>281</v>
      </c>
      <c r="AX80" s="193" t="s">
        <v>281</v>
      </c>
      <c r="AY80" s="191" t="s">
        <v>281</v>
      </c>
      <c r="AZ80" s="193" t="s">
        <v>281</v>
      </c>
      <c r="BA80" s="191" t="s">
        <v>281</v>
      </c>
      <c r="BB80" s="289"/>
    </row>
    <row r="81" spans="1:54" ht="30" customHeight="1">
      <c r="A81" s="383"/>
      <c r="B81" s="479"/>
      <c r="C81" s="386"/>
      <c r="D81" s="251" t="s">
        <v>2</v>
      </c>
      <c r="E81" s="180"/>
      <c r="F81" s="287"/>
      <c r="G81" s="288"/>
      <c r="H81" s="193" t="s">
        <v>281</v>
      </c>
      <c r="I81" s="191" t="s">
        <v>281</v>
      </c>
      <c r="J81" s="193" t="s">
        <v>281</v>
      </c>
      <c r="K81" s="191" t="s">
        <v>281</v>
      </c>
      <c r="L81" s="193" t="s">
        <v>281</v>
      </c>
      <c r="M81" s="191" t="s">
        <v>281</v>
      </c>
      <c r="N81" s="193" t="s">
        <v>281</v>
      </c>
      <c r="O81" s="191" t="s">
        <v>281</v>
      </c>
      <c r="P81" s="193" t="s">
        <v>281</v>
      </c>
      <c r="Q81" s="191" t="s">
        <v>281</v>
      </c>
      <c r="R81" s="193" t="s">
        <v>281</v>
      </c>
      <c r="S81" s="191" t="s">
        <v>281</v>
      </c>
      <c r="T81" s="193" t="s">
        <v>281</v>
      </c>
      <c r="U81" s="191" t="s">
        <v>281</v>
      </c>
      <c r="V81" s="193" t="s">
        <v>281</v>
      </c>
      <c r="W81" s="191" t="s">
        <v>281</v>
      </c>
      <c r="X81" s="193" t="s">
        <v>281</v>
      </c>
      <c r="Y81" s="191" t="s">
        <v>281</v>
      </c>
      <c r="Z81" s="193" t="s">
        <v>281</v>
      </c>
      <c r="AA81" s="191" t="s">
        <v>281</v>
      </c>
      <c r="AB81" s="193" t="s">
        <v>281</v>
      </c>
      <c r="AC81" s="191" t="s">
        <v>281</v>
      </c>
      <c r="AD81" s="193" t="s">
        <v>281</v>
      </c>
      <c r="AE81" s="191" t="s">
        <v>281</v>
      </c>
      <c r="AF81" s="193" t="s">
        <v>281</v>
      </c>
      <c r="AG81" s="191" t="s">
        <v>281</v>
      </c>
      <c r="AH81" s="193" t="s">
        <v>281</v>
      </c>
      <c r="AI81" s="191" t="s">
        <v>281</v>
      </c>
      <c r="AJ81" s="193" t="s">
        <v>281</v>
      </c>
      <c r="AK81" s="191" t="s">
        <v>281</v>
      </c>
      <c r="AL81" s="193" t="s">
        <v>281</v>
      </c>
      <c r="AM81" s="191" t="s">
        <v>281</v>
      </c>
      <c r="AN81" s="193" t="s">
        <v>281</v>
      </c>
      <c r="AO81" s="191" t="s">
        <v>281</v>
      </c>
      <c r="AP81" s="193" t="s">
        <v>281</v>
      </c>
      <c r="AQ81" s="191" t="s">
        <v>281</v>
      </c>
      <c r="AR81" s="193" t="s">
        <v>281</v>
      </c>
      <c r="AS81" s="191" t="s">
        <v>281</v>
      </c>
      <c r="AT81" s="193" t="s">
        <v>281</v>
      </c>
      <c r="AU81" s="191" t="s">
        <v>281</v>
      </c>
      <c r="AV81" s="193" t="s">
        <v>281</v>
      </c>
      <c r="AW81" s="191" t="s">
        <v>281</v>
      </c>
      <c r="AX81" s="193" t="s">
        <v>281</v>
      </c>
      <c r="AY81" s="191" t="s">
        <v>281</v>
      </c>
      <c r="AZ81" s="193" t="s">
        <v>281</v>
      </c>
      <c r="BA81" s="191" t="s">
        <v>281</v>
      </c>
      <c r="BB81" s="289"/>
    </row>
    <row r="82" spans="1:54" ht="17.25" customHeight="1">
      <c r="A82" s="383"/>
      <c r="B82" s="479"/>
      <c r="C82" s="386"/>
      <c r="D82" s="254" t="s">
        <v>43</v>
      </c>
      <c r="E82" s="180">
        <v>20945.400000000001</v>
      </c>
      <c r="F82" s="292">
        <v>250.96418</v>
      </c>
      <c r="G82" s="303">
        <f>F82/E82*100</f>
        <v>1.1981827990871503</v>
      </c>
      <c r="H82" s="193" t="s">
        <v>281</v>
      </c>
      <c r="I82" s="191" t="s">
        <v>281</v>
      </c>
      <c r="J82" s="193" t="s">
        <v>281</v>
      </c>
      <c r="K82" s="191" t="s">
        <v>281</v>
      </c>
      <c r="L82" s="193" t="s">
        <v>281</v>
      </c>
      <c r="M82" s="191" t="s">
        <v>281</v>
      </c>
      <c r="N82" s="193" t="s">
        <v>281</v>
      </c>
      <c r="O82" s="191" t="s">
        <v>281</v>
      </c>
      <c r="P82" s="193" t="s">
        <v>281</v>
      </c>
      <c r="Q82" s="191" t="s">
        <v>281</v>
      </c>
      <c r="R82" s="193" t="s">
        <v>281</v>
      </c>
      <c r="S82" s="191" t="s">
        <v>281</v>
      </c>
      <c r="T82" s="193" t="s">
        <v>281</v>
      </c>
      <c r="U82" s="191" t="s">
        <v>281</v>
      </c>
      <c r="V82" s="193" t="s">
        <v>281</v>
      </c>
      <c r="W82" s="191" t="s">
        <v>281</v>
      </c>
      <c r="X82" s="193" t="s">
        <v>281</v>
      </c>
      <c r="Y82" s="191" t="s">
        <v>281</v>
      </c>
      <c r="Z82" s="193" t="s">
        <v>281</v>
      </c>
      <c r="AA82" s="191" t="s">
        <v>281</v>
      </c>
      <c r="AB82" s="193" t="s">
        <v>281</v>
      </c>
      <c r="AC82" s="191" t="s">
        <v>281</v>
      </c>
      <c r="AD82" s="193" t="s">
        <v>281</v>
      </c>
      <c r="AE82" s="191" t="s">
        <v>281</v>
      </c>
      <c r="AF82" s="193" t="s">
        <v>281</v>
      </c>
      <c r="AG82" s="191" t="s">
        <v>281</v>
      </c>
      <c r="AH82" s="193" t="s">
        <v>281</v>
      </c>
      <c r="AI82" s="191" t="s">
        <v>281</v>
      </c>
      <c r="AJ82" s="193" t="s">
        <v>281</v>
      </c>
      <c r="AK82" s="191" t="s">
        <v>281</v>
      </c>
      <c r="AL82" s="193" t="s">
        <v>281</v>
      </c>
      <c r="AM82" s="191" t="s">
        <v>281</v>
      </c>
      <c r="AN82" s="193" t="s">
        <v>281</v>
      </c>
      <c r="AO82" s="191" t="s">
        <v>281</v>
      </c>
      <c r="AP82" s="193" t="s">
        <v>281</v>
      </c>
      <c r="AQ82" s="191" t="s">
        <v>281</v>
      </c>
      <c r="AR82" s="193" t="s">
        <v>281</v>
      </c>
      <c r="AS82" s="191" t="s">
        <v>281</v>
      </c>
      <c r="AT82" s="193" t="s">
        <v>281</v>
      </c>
      <c r="AU82" s="191" t="s">
        <v>281</v>
      </c>
      <c r="AV82" s="193" t="s">
        <v>281</v>
      </c>
      <c r="AW82" s="191" t="s">
        <v>281</v>
      </c>
      <c r="AX82" s="193" t="s">
        <v>281</v>
      </c>
      <c r="AY82" s="191" t="s">
        <v>281</v>
      </c>
      <c r="AZ82" s="193" t="s">
        <v>281</v>
      </c>
      <c r="BA82" s="191" t="s">
        <v>281</v>
      </c>
      <c r="BB82" s="289"/>
    </row>
    <row r="83" spans="1:54" ht="29.25" customHeight="1">
      <c r="A83" s="384"/>
      <c r="B83" s="480"/>
      <c r="C83" s="387"/>
      <c r="D83" s="255" t="s">
        <v>271</v>
      </c>
      <c r="E83" s="180"/>
      <c r="F83" s="287"/>
      <c r="G83" s="288"/>
      <c r="H83" s="193" t="s">
        <v>281</v>
      </c>
      <c r="I83" s="191" t="s">
        <v>281</v>
      </c>
      <c r="J83" s="193" t="s">
        <v>281</v>
      </c>
      <c r="K83" s="191" t="s">
        <v>281</v>
      </c>
      <c r="L83" s="193" t="s">
        <v>281</v>
      </c>
      <c r="M83" s="191" t="s">
        <v>281</v>
      </c>
      <c r="N83" s="193" t="s">
        <v>281</v>
      </c>
      <c r="O83" s="191" t="s">
        <v>281</v>
      </c>
      <c r="P83" s="193" t="s">
        <v>281</v>
      </c>
      <c r="Q83" s="191" t="s">
        <v>281</v>
      </c>
      <c r="R83" s="193" t="s">
        <v>281</v>
      </c>
      <c r="S83" s="191" t="s">
        <v>281</v>
      </c>
      <c r="T83" s="193" t="s">
        <v>281</v>
      </c>
      <c r="U83" s="191" t="s">
        <v>281</v>
      </c>
      <c r="V83" s="193" t="s">
        <v>281</v>
      </c>
      <c r="W83" s="191" t="s">
        <v>281</v>
      </c>
      <c r="X83" s="193" t="s">
        <v>281</v>
      </c>
      <c r="Y83" s="191" t="s">
        <v>281</v>
      </c>
      <c r="Z83" s="193" t="s">
        <v>281</v>
      </c>
      <c r="AA83" s="191" t="s">
        <v>281</v>
      </c>
      <c r="AB83" s="193" t="s">
        <v>281</v>
      </c>
      <c r="AC83" s="191" t="s">
        <v>281</v>
      </c>
      <c r="AD83" s="193" t="s">
        <v>281</v>
      </c>
      <c r="AE83" s="191" t="s">
        <v>281</v>
      </c>
      <c r="AF83" s="193" t="s">
        <v>281</v>
      </c>
      <c r="AG83" s="191" t="s">
        <v>281</v>
      </c>
      <c r="AH83" s="193" t="s">
        <v>281</v>
      </c>
      <c r="AI83" s="191" t="s">
        <v>281</v>
      </c>
      <c r="AJ83" s="193" t="s">
        <v>281</v>
      </c>
      <c r="AK83" s="191" t="s">
        <v>281</v>
      </c>
      <c r="AL83" s="193" t="s">
        <v>281</v>
      </c>
      <c r="AM83" s="191" t="s">
        <v>281</v>
      </c>
      <c r="AN83" s="193" t="s">
        <v>281</v>
      </c>
      <c r="AO83" s="191" t="s">
        <v>281</v>
      </c>
      <c r="AP83" s="193" t="s">
        <v>281</v>
      </c>
      <c r="AQ83" s="191" t="s">
        <v>281</v>
      </c>
      <c r="AR83" s="193" t="s">
        <v>281</v>
      </c>
      <c r="AS83" s="191" t="s">
        <v>281</v>
      </c>
      <c r="AT83" s="193" t="s">
        <v>281</v>
      </c>
      <c r="AU83" s="191" t="s">
        <v>281</v>
      </c>
      <c r="AV83" s="193" t="s">
        <v>281</v>
      </c>
      <c r="AW83" s="191" t="s">
        <v>281</v>
      </c>
      <c r="AX83" s="193" t="s">
        <v>281</v>
      </c>
      <c r="AY83" s="191" t="s">
        <v>281</v>
      </c>
      <c r="AZ83" s="193" t="s">
        <v>281</v>
      </c>
      <c r="BA83" s="191" t="s">
        <v>281</v>
      </c>
      <c r="BB83" s="289"/>
    </row>
    <row r="84" spans="1:54" ht="31.2">
      <c r="A84" s="394" t="s">
        <v>302</v>
      </c>
      <c r="B84" s="398" t="s">
        <v>303</v>
      </c>
      <c r="C84" s="398"/>
      <c r="D84" s="223" t="s">
        <v>41</v>
      </c>
      <c r="E84" s="290">
        <v>29959.9</v>
      </c>
      <c r="F84" s="191">
        <v>2356.60212</v>
      </c>
      <c r="G84" s="299">
        <f>F84/E84*100</f>
        <v>7.8658544254153044</v>
      </c>
      <c r="H84" s="193" t="s">
        <v>281</v>
      </c>
      <c r="I84" s="191" t="s">
        <v>281</v>
      </c>
      <c r="J84" s="193" t="s">
        <v>281</v>
      </c>
      <c r="K84" s="191" t="s">
        <v>281</v>
      </c>
      <c r="L84" s="193" t="s">
        <v>281</v>
      </c>
      <c r="M84" s="191" t="s">
        <v>281</v>
      </c>
      <c r="N84" s="193" t="s">
        <v>281</v>
      </c>
      <c r="O84" s="191" t="s">
        <v>281</v>
      </c>
      <c r="P84" s="193" t="s">
        <v>281</v>
      </c>
      <c r="Q84" s="191" t="s">
        <v>281</v>
      </c>
      <c r="R84" s="193" t="s">
        <v>281</v>
      </c>
      <c r="S84" s="191" t="s">
        <v>281</v>
      </c>
      <c r="T84" s="193" t="s">
        <v>281</v>
      </c>
      <c r="U84" s="191" t="s">
        <v>281</v>
      </c>
      <c r="V84" s="193" t="s">
        <v>281</v>
      </c>
      <c r="W84" s="191" t="s">
        <v>281</v>
      </c>
      <c r="X84" s="193" t="s">
        <v>281</v>
      </c>
      <c r="Y84" s="191" t="s">
        <v>281</v>
      </c>
      <c r="Z84" s="193" t="s">
        <v>281</v>
      </c>
      <c r="AA84" s="191" t="s">
        <v>281</v>
      </c>
      <c r="AB84" s="193" t="s">
        <v>281</v>
      </c>
      <c r="AC84" s="191" t="s">
        <v>281</v>
      </c>
      <c r="AD84" s="193" t="s">
        <v>281</v>
      </c>
      <c r="AE84" s="191" t="s">
        <v>281</v>
      </c>
      <c r="AF84" s="193" t="s">
        <v>281</v>
      </c>
      <c r="AG84" s="191" t="s">
        <v>281</v>
      </c>
      <c r="AH84" s="193" t="s">
        <v>281</v>
      </c>
      <c r="AI84" s="191" t="s">
        <v>281</v>
      </c>
      <c r="AJ84" s="193" t="s">
        <v>281</v>
      </c>
      <c r="AK84" s="191" t="s">
        <v>281</v>
      </c>
      <c r="AL84" s="193" t="s">
        <v>281</v>
      </c>
      <c r="AM84" s="191" t="s">
        <v>281</v>
      </c>
      <c r="AN84" s="193" t="s">
        <v>281</v>
      </c>
      <c r="AO84" s="191" t="s">
        <v>281</v>
      </c>
      <c r="AP84" s="193" t="s">
        <v>281</v>
      </c>
      <c r="AQ84" s="191" t="s">
        <v>281</v>
      </c>
      <c r="AR84" s="193" t="s">
        <v>281</v>
      </c>
      <c r="AS84" s="191" t="s">
        <v>281</v>
      </c>
      <c r="AT84" s="193" t="s">
        <v>281</v>
      </c>
      <c r="AU84" s="191" t="s">
        <v>281</v>
      </c>
      <c r="AV84" s="193" t="s">
        <v>281</v>
      </c>
      <c r="AW84" s="191" t="s">
        <v>281</v>
      </c>
      <c r="AX84" s="193" t="s">
        <v>281</v>
      </c>
      <c r="AY84" s="191" t="s">
        <v>281</v>
      </c>
      <c r="AZ84" s="193" t="s">
        <v>281</v>
      </c>
      <c r="BA84" s="191" t="s">
        <v>281</v>
      </c>
      <c r="BB84" s="432"/>
    </row>
    <row r="85" spans="1:54" ht="33" customHeight="1">
      <c r="A85" s="395"/>
      <c r="B85" s="399"/>
      <c r="C85" s="399"/>
      <c r="D85" s="251" t="s">
        <v>37</v>
      </c>
      <c r="E85" s="180"/>
      <c r="F85" s="158"/>
      <c r="G85" s="205"/>
      <c r="H85" s="193" t="s">
        <v>281</v>
      </c>
      <c r="I85" s="191" t="s">
        <v>281</v>
      </c>
      <c r="J85" s="193" t="s">
        <v>281</v>
      </c>
      <c r="K85" s="191" t="s">
        <v>281</v>
      </c>
      <c r="L85" s="193" t="s">
        <v>281</v>
      </c>
      <c r="M85" s="191" t="s">
        <v>281</v>
      </c>
      <c r="N85" s="193" t="s">
        <v>281</v>
      </c>
      <c r="O85" s="191" t="s">
        <v>281</v>
      </c>
      <c r="P85" s="193" t="s">
        <v>281</v>
      </c>
      <c r="Q85" s="191" t="s">
        <v>281</v>
      </c>
      <c r="R85" s="193" t="s">
        <v>281</v>
      </c>
      <c r="S85" s="191" t="s">
        <v>281</v>
      </c>
      <c r="T85" s="193" t="s">
        <v>281</v>
      </c>
      <c r="U85" s="191" t="s">
        <v>281</v>
      </c>
      <c r="V85" s="193" t="s">
        <v>281</v>
      </c>
      <c r="W85" s="191" t="s">
        <v>281</v>
      </c>
      <c r="X85" s="193" t="s">
        <v>281</v>
      </c>
      <c r="Y85" s="191" t="s">
        <v>281</v>
      </c>
      <c r="Z85" s="193" t="s">
        <v>281</v>
      </c>
      <c r="AA85" s="191" t="s">
        <v>281</v>
      </c>
      <c r="AB85" s="193" t="s">
        <v>281</v>
      </c>
      <c r="AC85" s="191" t="s">
        <v>281</v>
      </c>
      <c r="AD85" s="193" t="s">
        <v>281</v>
      </c>
      <c r="AE85" s="191" t="s">
        <v>281</v>
      </c>
      <c r="AF85" s="193" t="s">
        <v>281</v>
      </c>
      <c r="AG85" s="191" t="s">
        <v>281</v>
      </c>
      <c r="AH85" s="193" t="s">
        <v>281</v>
      </c>
      <c r="AI85" s="191" t="s">
        <v>281</v>
      </c>
      <c r="AJ85" s="193" t="s">
        <v>281</v>
      </c>
      <c r="AK85" s="191" t="s">
        <v>281</v>
      </c>
      <c r="AL85" s="193" t="s">
        <v>281</v>
      </c>
      <c r="AM85" s="191" t="s">
        <v>281</v>
      </c>
      <c r="AN85" s="193" t="s">
        <v>281</v>
      </c>
      <c r="AO85" s="191" t="s">
        <v>281</v>
      </c>
      <c r="AP85" s="193" t="s">
        <v>281</v>
      </c>
      <c r="AQ85" s="191" t="s">
        <v>281</v>
      </c>
      <c r="AR85" s="193" t="s">
        <v>281</v>
      </c>
      <c r="AS85" s="191" t="s">
        <v>281</v>
      </c>
      <c r="AT85" s="193" t="s">
        <v>281</v>
      </c>
      <c r="AU85" s="191" t="s">
        <v>281</v>
      </c>
      <c r="AV85" s="193" t="s">
        <v>281</v>
      </c>
      <c r="AW85" s="191" t="s">
        <v>281</v>
      </c>
      <c r="AX85" s="193" t="s">
        <v>281</v>
      </c>
      <c r="AY85" s="191" t="s">
        <v>281</v>
      </c>
      <c r="AZ85" s="193" t="s">
        <v>281</v>
      </c>
      <c r="BA85" s="191" t="s">
        <v>281</v>
      </c>
      <c r="BB85" s="433"/>
    </row>
    <row r="86" spans="1:54" ht="21" customHeight="1">
      <c r="A86" s="395"/>
      <c r="B86" s="399"/>
      <c r="C86" s="399"/>
      <c r="D86" s="251" t="s">
        <v>2</v>
      </c>
      <c r="E86" s="180"/>
      <c r="F86" s="168"/>
      <c r="G86" s="220"/>
      <c r="H86" s="193" t="s">
        <v>281</v>
      </c>
      <c r="I86" s="191" t="s">
        <v>281</v>
      </c>
      <c r="J86" s="193" t="s">
        <v>281</v>
      </c>
      <c r="K86" s="191" t="s">
        <v>281</v>
      </c>
      <c r="L86" s="193" t="s">
        <v>281</v>
      </c>
      <c r="M86" s="191" t="s">
        <v>281</v>
      </c>
      <c r="N86" s="193" t="s">
        <v>281</v>
      </c>
      <c r="O86" s="191" t="s">
        <v>281</v>
      </c>
      <c r="P86" s="193" t="s">
        <v>281</v>
      </c>
      <c r="Q86" s="191" t="s">
        <v>281</v>
      </c>
      <c r="R86" s="193" t="s">
        <v>281</v>
      </c>
      <c r="S86" s="191" t="s">
        <v>281</v>
      </c>
      <c r="T86" s="193" t="s">
        <v>281</v>
      </c>
      <c r="U86" s="191" t="s">
        <v>281</v>
      </c>
      <c r="V86" s="193" t="s">
        <v>281</v>
      </c>
      <c r="W86" s="191" t="s">
        <v>281</v>
      </c>
      <c r="X86" s="193" t="s">
        <v>281</v>
      </c>
      <c r="Y86" s="191" t="s">
        <v>281</v>
      </c>
      <c r="Z86" s="193" t="s">
        <v>281</v>
      </c>
      <c r="AA86" s="191" t="s">
        <v>281</v>
      </c>
      <c r="AB86" s="193" t="s">
        <v>281</v>
      </c>
      <c r="AC86" s="191" t="s">
        <v>281</v>
      </c>
      <c r="AD86" s="193" t="s">
        <v>281</v>
      </c>
      <c r="AE86" s="191" t="s">
        <v>281</v>
      </c>
      <c r="AF86" s="193" t="s">
        <v>281</v>
      </c>
      <c r="AG86" s="191" t="s">
        <v>281</v>
      </c>
      <c r="AH86" s="193" t="s">
        <v>281</v>
      </c>
      <c r="AI86" s="191" t="s">
        <v>281</v>
      </c>
      <c r="AJ86" s="193" t="s">
        <v>281</v>
      </c>
      <c r="AK86" s="191" t="s">
        <v>281</v>
      </c>
      <c r="AL86" s="193" t="s">
        <v>281</v>
      </c>
      <c r="AM86" s="191" t="s">
        <v>281</v>
      </c>
      <c r="AN86" s="193" t="s">
        <v>281</v>
      </c>
      <c r="AO86" s="191" t="s">
        <v>281</v>
      </c>
      <c r="AP86" s="193" t="s">
        <v>281</v>
      </c>
      <c r="AQ86" s="191" t="s">
        <v>281</v>
      </c>
      <c r="AR86" s="193" t="s">
        <v>281</v>
      </c>
      <c r="AS86" s="191" t="s">
        <v>281</v>
      </c>
      <c r="AT86" s="193" t="s">
        <v>281</v>
      </c>
      <c r="AU86" s="191" t="s">
        <v>281</v>
      </c>
      <c r="AV86" s="193" t="s">
        <v>281</v>
      </c>
      <c r="AW86" s="191" t="s">
        <v>281</v>
      </c>
      <c r="AX86" s="193" t="s">
        <v>281</v>
      </c>
      <c r="AY86" s="191" t="s">
        <v>281</v>
      </c>
      <c r="AZ86" s="193" t="s">
        <v>281</v>
      </c>
      <c r="BA86" s="191" t="s">
        <v>281</v>
      </c>
      <c r="BB86" s="433"/>
    </row>
    <row r="87" spans="1:54" ht="21.75" customHeight="1">
      <c r="A87" s="395"/>
      <c r="B87" s="399"/>
      <c r="C87" s="399"/>
      <c r="D87" s="254" t="s">
        <v>43</v>
      </c>
      <c r="E87" s="180">
        <v>29959.9</v>
      </c>
      <c r="F87" s="158">
        <v>2356.60212</v>
      </c>
      <c r="G87" s="306">
        <f>F87/E87*100</f>
        <v>7.8658544254153044</v>
      </c>
      <c r="H87" s="193" t="s">
        <v>281</v>
      </c>
      <c r="I87" s="191" t="s">
        <v>281</v>
      </c>
      <c r="J87" s="193" t="s">
        <v>281</v>
      </c>
      <c r="K87" s="191" t="s">
        <v>281</v>
      </c>
      <c r="L87" s="193" t="s">
        <v>281</v>
      </c>
      <c r="M87" s="191" t="s">
        <v>281</v>
      </c>
      <c r="N87" s="193" t="s">
        <v>281</v>
      </c>
      <c r="O87" s="191" t="s">
        <v>281</v>
      </c>
      <c r="P87" s="193" t="s">
        <v>281</v>
      </c>
      <c r="Q87" s="191" t="s">
        <v>281</v>
      </c>
      <c r="R87" s="193" t="s">
        <v>281</v>
      </c>
      <c r="S87" s="191" t="s">
        <v>281</v>
      </c>
      <c r="T87" s="193" t="s">
        <v>281</v>
      </c>
      <c r="U87" s="191" t="s">
        <v>281</v>
      </c>
      <c r="V87" s="193" t="s">
        <v>281</v>
      </c>
      <c r="W87" s="191" t="s">
        <v>281</v>
      </c>
      <c r="X87" s="193" t="s">
        <v>281</v>
      </c>
      <c r="Y87" s="191" t="s">
        <v>281</v>
      </c>
      <c r="Z87" s="193" t="s">
        <v>281</v>
      </c>
      <c r="AA87" s="191" t="s">
        <v>281</v>
      </c>
      <c r="AB87" s="193" t="s">
        <v>281</v>
      </c>
      <c r="AC87" s="191" t="s">
        <v>281</v>
      </c>
      <c r="AD87" s="193" t="s">
        <v>281</v>
      </c>
      <c r="AE87" s="191" t="s">
        <v>281</v>
      </c>
      <c r="AF87" s="193" t="s">
        <v>281</v>
      </c>
      <c r="AG87" s="191" t="s">
        <v>281</v>
      </c>
      <c r="AH87" s="193" t="s">
        <v>281</v>
      </c>
      <c r="AI87" s="191" t="s">
        <v>281</v>
      </c>
      <c r="AJ87" s="193" t="s">
        <v>281</v>
      </c>
      <c r="AK87" s="191" t="s">
        <v>281</v>
      </c>
      <c r="AL87" s="193" t="s">
        <v>281</v>
      </c>
      <c r="AM87" s="191" t="s">
        <v>281</v>
      </c>
      <c r="AN87" s="193" t="s">
        <v>281</v>
      </c>
      <c r="AO87" s="191" t="s">
        <v>281</v>
      </c>
      <c r="AP87" s="193" t="s">
        <v>281</v>
      </c>
      <c r="AQ87" s="191" t="s">
        <v>281</v>
      </c>
      <c r="AR87" s="193" t="s">
        <v>281</v>
      </c>
      <c r="AS87" s="191" t="s">
        <v>281</v>
      </c>
      <c r="AT87" s="193" t="s">
        <v>281</v>
      </c>
      <c r="AU87" s="191" t="s">
        <v>281</v>
      </c>
      <c r="AV87" s="193" t="s">
        <v>281</v>
      </c>
      <c r="AW87" s="191" t="s">
        <v>281</v>
      </c>
      <c r="AX87" s="193" t="s">
        <v>281</v>
      </c>
      <c r="AY87" s="191" t="s">
        <v>281</v>
      </c>
      <c r="AZ87" s="193" t="s">
        <v>281</v>
      </c>
      <c r="BA87" s="191" t="s">
        <v>281</v>
      </c>
      <c r="BB87" s="433"/>
    </row>
    <row r="88" spans="1:54" ht="28.95" customHeight="1">
      <c r="A88" s="395"/>
      <c r="B88" s="399"/>
      <c r="C88" s="399"/>
      <c r="D88" s="255" t="s">
        <v>271</v>
      </c>
      <c r="E88" s="180"/>
      <c r="F88" s="180"/>
      <c r="G88" s="166"/>
      <c r="H88" s="193" t="s">
        <v>281</v>
      </c>
      <c r="I88" s="191" t="s">
        <v>281</v>
      </c>
      <c r="J88" s="193" t="s">
        <v>281</v>
      </c>
      <c r="K88" s="191" t="s">
        <v>281</v>
      </c>
      <c r="L88" s="193" t="s">
        <v>281</v>
      </c>
      <c r="M88" s="191" t="s">
        <v>281</v>
      </c>
      <c r="N88" s="193" t="s">
        <v>281</v>
      </c>
      <c r="O88" s="191" t="s">
        <v>281</v>
      </c>
      <c r="P88" s="193" t="s">
        <v>281</v>
      </c>
      <c r="Q88" s="191" t="s">
        <v>281</v>
      </c>
      <c r="R88" s="193" t="s">
        <v>281</v>
      </c>
      <c r="S88" s="191" t="s">
        <v>281</v>
      </c>
      <c r="T88" s="193" t="s">
        <v>281</v>
      </c>
      <c r="U88" s="191" t="s">
        <v>281</v>
      </c>
      <c r="V88" s="193" t="s">
        <v>281</v>
      </c>
      <c r="W88" s="191" t="s">
        <v>281</v>
      </c>
      <c r="X88" s="193" t="s">
        <v>281</v>
      </c>
      <c r="Y88" s="191" t="s">
        <v>281</v>
      </c>
      <c r="Z88" s="193" t="s">
        <v>281</v>
      </c>
      <c r="AA88" s="191" t="s">
        <v>281</v>
      </c>
      <c r="AB88" s="193" t="s">
        <v>281</v>
      </c>
      <c r="AC88" s="191" t="s">
        <v>281</v>
      </c>
      <c r="AD88" s="193" t="s">
        <v>281</v>
      </c>
      <c r="AE88" s="191" t="s">
        <v>281</v>
      </c>
      <c r="AF88" s="193" t="s">
        <v>281</v>
      </c>
      <c r="AG88" s="191" t="s">
        <v>281</v>
      </c>
      <c r="AH88" s="193" t="s">
        <v>281</v>
      </c>
      <c r="AI88" s="191" t="s">
        <v>281</v>
      </c>
      <c r="AJ88" s="193" t="s">
        <v>281</v>
      </c>
      <c r="AK88" s="191" t="s">
        <v>281</v>
      </c>
      <c r="AL88" s="193" t="s">
        <v>281</v>
      </c>
      <c r="AM88" s="191" t="s">
        <v>281</v>
      </c>
      <c r="AN88" s="193" t="s">
        <v>281</v>
      </c>
      <c r="AO88" s="191" t="s">
        <v>281</v>
      </c>
      <c r="AP88" s="193" t="s">
        <v>281</v>
      </c>
      <c r="AQ88" s="191" t="s">
        <v>281</v>
      </c>
      <c r="AR88" s="193" t="s">
        <v>281</v>
      </c>
      <c r="AS88" s="191" t="s">
        <v>281</v>
      </c>
      <c r="AT88" s="193" t="s">
        <v>281</v>
      </c>
      <c r="AU88" s="191" t="s">
        <v>281</v>
      </c>
      <c r="AV88" s="193" t="s">
        <v>281</v>
      </c>
      <c r="AW88" s="191" t="s">
        <v>281</v>
      </c>
      <c r="AX88" s="193" t="s">
        <v>281</v>
      </c>
      <c r="AY88" s="191" t="s">
        <v>281</v>
      </c>
      <c r="AZ88" s="193" t="s">
        <v>281</v>
      </c>
      <c r="BA88" s="191" t="s">
        <v>281</v>
      </c>
      <c r="BB88" s="433"/>
    </row>
    <row r="89" spans="1:54" ht="22.5" customHeight="1">
      <c r="A89" s="406"/>
      <c r="B89" s="396" t="s">
        <v>304</v>
      </c>
      <c r="C89" s="398"/>
      <c r="D89" s="223" t="s">
        <v>41</v>
      </c>
      <c r="E89" s="191">
        <f>E79+E84</f>
        <v>50905.3</v>
      </c>
      <c r="F89" s="191">
        <f>F79+F84</f>
        <v>2607.5663</v>
      </c>
      <c r="G89" s="299">
        <f>F89/E89*100</f>
        <v>5.1223866670071683</v>
      </c>
      <c r="H89" s="193" t="s">
        <v>281</v>
      </c>
      <c r="I89" s="191" t="s">
        <v>281</v>
      </c>
      <c r="J89" s="193" t="s">
        <v>281</v>
      </c>
      <c r="K89" s="191" t="s">
        <v>281</v>
      </c>
      <c r="L89" s="193" t="s">
        <v>281</v>
      </c>
      <c r="M89" s="191" t="s">
        <v>281</v>
      </c>
      <c r="N89" s="193" t="s">
        <v>281</v>
      </c>
      <c r="O89" s="191" t="s">
        <v>281</v>
      </c>
      <c r="P89" s="193" t="s">
        <v>281</v>
      </c>
      <c r="Q89" s="191" t="s">
        <v>281</v>
      </c>
      <c r="R89" s="193" t="s">
        <v>281</v>
      </c>
      <c r="S89" s="191" t="s">
        <v>281</v>
      </c>
      <c r="T89" s="193" t="s">
        <v>281</v>
      </c>
      <c r="U89" s="191" t="s">
        <v>281</v>
      </c>
      <c r="V89" s="193" t="s">
        <v>281</v>
      </c>
      <c r="W89" s="191" t="s">
        <v>281</v>
      </c>
      <c r="X89" s="193" t="s">
        <v>281</v>
      </c>
      <c r="Y89" s="191" t="s">
        <v>281</v>
      </c>
      <c r="Z89" s="193" t="s">
        <v>281</v>
      </c>
      <c r="AA89" s="191" t="s">
        <v>281</v>
      </c>
      <c r="AB89" s="193" t="s">
        <v>281</v>
      </c>
      <c r="AC89" s="191" t="s">
        <v>281</v>
      </c>
      <c r="AD89" s="193" t="s">
        <v>281</v>
      </c>
      <c r="AE89" s="191" t="s">
        <v>281</v>
      </c>
      <c r="AF89" s="193" t="s">
        <v>281</v>
      </c>
      <c r="AG89" s="191" t="s">
        <v>281</v>
      </c>
      <c r="AH89" s="193" t="s">
        <v>281</v>
      </c>
      <c r="AI89" s="191" t="s">
        <v>281</v>
      </c>
      <c r="AJ89" s="193" t="s">
        <v>281</v>
      </c>
      <c r="AK89" s="191" t="s">
        <v>281</v>
      </c>
      <c r="AL89" s="193" t="s">
        <v>281</v>
      </c>
      <c r="AM89" s="191" t="s">
        <v>281</v>
      </c>
      <c r="AN89" s="193" t="s">
        <v>281</v>
      </c>
      <c r="AO89" s="191" t="s">
        <v>281</v>
      </c>
      <c r="AP89" s="193" t="s">
        <v>281</v>
      </c>
      <c r="AQ89" s="191" t="s">
        <v>281</v>
      </c>
      <c r="AR89" s="193" t="s">
        <v>281</v>
      </c>
      <c r="AS89" s="191" t="s">
        <v>281</v>
      </c>
      <c r="AT89" s="193" t="s">
        <v>281</v>
      </c>
      <c r="AU89" s="191" t="s">
        <v>281</v>
      </c>
      <c r="AV89" s="193" t="s">
        <v>281</v>
      </c>
      <c r="AW89" s="191" t="s">
        <v>281</v>
      </c>
      <c r="AX89" s="193" t="s">
        <v>281</v>
      </c>
      <c r="AY89" s="191" t="s">
        <v>281</v>
      </c>
      <c r="AZ89" s="193" t="s">
        <v>281</v>
      </c>
      <c r="BA89" s="191" t="s">
        <v>281</v>
      </c>
      <c r="BB89" s="404"/>
    </row>
    <row r="90" spans="1:54" ht="28.95" customHeight="1">
      <c r="A90" s="407"/>
      <c r="B90" s="397"/>
      <c r="C90" s="399"/>
      <c r="D90" s="251" t="s">
        <v>37</v>
      </c>
      <c r="E90" s="158"/>
      <c r="F90" s="158"/>
      <c r="G90" s="205"/>
      <c r="H90" s="193" t="s">
        <v>281</v>
      </c>
      <c r="I90" s="191" t="s">
        <v>281</v>
      </c>
      <c r="J90" s="193" t="s">
        <v>281</v>
      </c>
      <c r="K90" s="191" t="s">
        <v>281</v>
      </c>
      <c r="L90" s="193" t="s">
        <v>281</v>
      </c>
      <c r="M90" s="191" t="s">
        <v>281</v>
      </c>
      <c r="N90" s="193" t="s">
        <v>281</v>
      </c>
      <c r="O90" s="191" t="s">
        <v>281</v>
      </c>
      <c r="P90" s="193" t="s">
        <v>281</v>
      </c>
      <c r="Q90" s="191" t="s">
        <v>281</v>
      </c>
      <c r="R90" s="193" t="s">
        <v>281</v>
      </c>
      <c r="S90" s="191" t="s">
        <v>281</v>
      </c>
      <c r="T90" s="193" t="s">
        <v>281</v>
      </c>
      <c r="U90" s="191" t="s">
        <v>281</v>
      </c>
      <c r="V90" s="193" t="s">
        <v>281</v>
      </c>
      <c r="W90" s="191" t="s">
        <v>281</v>
      </c>
      <c r="X90" s="193" t="s">
        <v>281</v>
      </c>
      <c r="Y90" s="191" t="s">
        <v>281</v>
      </c>
      <c r="Z90" s="193" t="s">
        <v>281</v>
      </c>
      <c r="AA90" s="191" t="s">
        <v>281</v>
      </c>
      <c r="AB90" s="193" t="s">
        <v>281</v>
      </c>
      <c r="AC90" s="191" t="s">
        <v>281</v>
      </c>
      <c r="AD90" s="193" t="s">
        <v>281</v>
      </c>
      <c r="AE90" s="191" t="s">
        <v>281</v>
      </c>
      <c r="AF90" s="193" t="s">
        <v>281</v>
      </c>
      <c r="AG90" s="191" t="s">
        <v>281</v>
      </c>
      <c r="AH90" s="193" t="s">
        <v>281</v>
      </c>
      <c r="AI90" s="191" t="s">
        <v>281</v>
      </c>
      <c r="AJ90" s="193" t="s">
        <v>281</v>
      </c>
      <c r="AK90" s="191" t="s">
        <v>281</v>
      </c>
      <c r="AL90" s="193" t="s">
        <v>281</v>
      </c>
      <c r="AM90" s="191" t="s">
        <v>281</v>
      </c>
      <c r="AN90" s="193" t="s">
        <v>281</v>
      </c>
      <c r="AO90" s="191" t="s">
        <v>281</v>
      </c>
      <c r="AP90" s="193" t="s">
        <v>281</v>
      </c>
      <c r="AQ90" s="191" t="s">
        <v>281</v>
      </c>
      <c r="AR90" s="193" t="s">
        <v>281</v>
      </c>
      <c r="AS90" s="191" t="s">
        <v>281</v>
      </c>
      <c r="AT90" s="193" t="s">
        <v>281</v>
      </c>
      <c r="AU90" s="191" t="s">
        <v>281</v>
      </c>
      <c r="AV90" s="193" t="s">
        <v>281</v>
      </c>
      <c r="AW90" s="191" t="s">
        <v>281</v>
      </c>
      <c r="AX90" s="193" t="s">
        <v>281</v>
      </c>
      <c r="AY90" s="191" t="s">
        <v>281</v>
      </c>
      <c r="AZ90" s="193" t="s">
        <v>281</v>
      </c>
      <c r="BA90" s="191" t="s">
        <v>281</v>
      </c>
      <c r="BB90" s="405"/>
    </row>
    <row r="91" spans="1:54" ht="18" customHeight="1">
      <c r="A91" s="407"/>
      <c r="B91" s="397"/>
      <c r="C91" s="399"/>
      <c r="D91" s="251" t="s">
        <v>2</v>
      </c>
      <c r="E91" s="168"/>
      <c r="F91" s="168"/>
      <c r="G91" s="220"/>
      <c r="H91" s="193" t="s">
        <v>281</v>
      </c>
      <c r="I91" s="191" t="s">
        <v>281</v>
      </c>
      <c r="J91" s="193" t="s">
        <v>281</v>
      </c>
      <c r="K91" s="191" t="s">
        <v>281</v>
      </c>
      <c r="L91" s="193" t="s">
        <v>281</v>
      </c>
      <c r="M91" s="191" t="s">
        <v>281</v>
      </c>
      <c r="N91" s="193" t="s">
        <v>281</v>
      </c>
      <c r="O91" s="191" t="s">
        <v>281</v>
      </c>
      <c r="P91" s="193" t="s">
        <v>281</v>
      </c>
      <c r="Q91" s="191" t="s">
        <v>281</v>
      </c>
      <c r="R91" s="193" t="s">
        <v>281</v>
      </c>
      <c r="S91" s="191" t="s">
        <v>281</v>
      </c>
      <c r="T91" s="193" t="s">
        <v>281</v>
      </c>
      <c r="U91" s="191" t="s">
        <v>281</v>
      </c>
      <c r="V91" s="193" t="s">
        <v>281</v>
      </c>
      <c r="W91" s="191" t="s">
        <v>281</v>
      </c>
      <c r="X91" s="193" t="s">
        <v>281</v>
      </c>
      <c r="Y91" s="191" t="s">
        <v>281</v>
      </c>
      <c r="Z91" s="193" t="s">
        <v>281</v>
      </c>
      <c r="AA91" s="191" t="s">
        <v>281</v>
      </c>
      <c r="AB91" s="193" t="s">
        <v>281</v>
      </c>
      <c r="AC91" s="191" t="s">
        <v>281</v>
      </c>
      <c r="AD91" s="193" t="s">
        <v>281</v>
      </c>
      <c r="AE91" s="191" t="s">
        <v>281</v>
      </c>
      <c r="AF91" s="193" t="s">
        <v>281</v>
      </c>
      <c r="AG91" s="191" t="s">
        <v>281</v>
      </c>
      <c r="AH91" s="193" t="s">
        <v>281</v>
      </c>
      <c r="AI91" s="191" t="s">
        <v>281</v>
      </c>
      <c r="AJ91" s="193" t="s">
        <v>281</v>
      </c>
      <c r="AK91" s="191" t="s">
        <v>281</v>
      </c>
      <c r="AL91" s="193" t="s">
        <v>281</v>
      </c>
      <c r="AM91" s="191" t="s">
        <v>281</v>
      </c>
      <c r="AN91" s="193" t="s">
        <v>281</v>
      </c>
      <c r="AO91" s="191" t="s">
        <v>281</v>
      </c>
      <c r="AP91" s="193" t="s">
        <v>281</v>
      </c>
      <c r="AQ91" s="191" t="s">
        <v>281</v>
      </c>
      <c r="AR91" s="193" t="s">
        <v>281</v>
      </c>
      <c r="AS91" s="191" t="s">
        <v>281</v>
      </c>
      <c r="AT91" s="193" t="s">
        <v>281</v>
      </c>
      <c r="AU91" s="191" t="s">
        <v>281</v>
      </c>
      <c r="AV91" s="193" t="s">
        <v>281</v>
      </c>
      <c r="AW91" s="191" t="s">
        <v>281</v>
      </c>
      <c r="AX91" s="193" t="s">
        <v>281</v>
      </c>
      <c r="AY91" s="191" t="s">
        <v>281</v>
      </c>
      <c r="AZ91" s="193" t="s">
        <v>281</v>
      </c>
      <c r="BA91" s="191" t="s">
        <v>281</v>
      </c>
      <c r="BB91" s="405"/>
    </row>
    <row r="92" spans="1:54" ht="21.75" customHeight="1">
      <c r="A92" s="407"/>
      <c r="B92" s="397"/>
      <c r="C92" s="399"/>
      <c r="D92" s="254" t="s">
        <v>43</v>
      </c>
      <c r="E92" s="168">
        <f>E82+E87</f>
        <v>50905.3</v>
      </c>
      <c r="F92" s="168">
        <f>F82+F87</f>
        <v>2607.5663</v>
      </c>
      <c r="G92" s="300">
        <f>F92/E92*100</f>
        <v>5.1223866670071683</v>
      </c>
      <c r="H92" s="193" t="s">
        <v>281</v>
      </c>
      <c r="I92" s="191" t="s">
        <v>281</v>
      </c>
      <c r="J92" s="193" t="s">
        <v>281</v>
      </c>
      <c r="K92" s="191" t="s">
        <v>281</v>
      </c>
      <c r="L92" s="193" t="s">
        <v>281</v>
      </c>
      <c r="M92" s="191" t="s">
        <v>281</v>
      </c>
      <c r="N92" s="193" t="s">
        <v>281</v>
      </c>
      <c r="O92" s="191" t="s">
        <v>281</v>
      </c>
      <c r="P92" s="193" t="s">
        <v>281</v>
      </c>
      <c r="Q92" s="191" t="s">
        <v>281</v>
      </c>
      <c r="R92" s="193" t="s">
        <v>281</v>
      </c>
      <c r="S92" s="191" t="s">
        <v>281</v>
      </c>
      <c r="T92" s="193" t="s">
        <v>281</v>
      </c>
      <c r="U92" s="191" t="s">
        <v>281</v>
      </c>
      <c r="V92" s="193" t="s">
        <v>281</v>
      </c>
      <c r="W92" s="191" t="s">
        <v>281</v>
      </c>
      <c r="X92" s="193" t="s">
        <v>281</v>
      </c>
      <c r="Y92" s="191" t="s">
        <v>281</v>
      </c>
      <c r="Z92" s="193" t="s">
        <v>281</v>
      </c>
      <c r="AA92" s="191" t="s">
        <v>281</v>
      </c>
      <c r="AB92" s="193" t="s">
        <v>281</v>
      </c>
      <c r="AC92" s="191" t="s">
        <v>281</v>
      </c>
      <c r="AD92" s="193" t="s">
        <v>281</v>
      </c>
      <c r="AE92" s="191" t="s">
        <v>281</v>
      </c>
      <c r="AF92" s="193" t="s">
        <v>281</v>
      </c>
      <c r="AG92" s="191" t="s">
        <v>281</v>
      </c>
      <c r="AH92" s="193" t="s">
        <v>281</v>
      </c>
      <c r="AI92" s="191" t="s">
        <v>281</v>
      </c>
      <c r="AJ92" s="193" t="s">
        <v>281</v>
      </c>
      <c r="AK92" s="191" t="s">
        <v>281</v>
      </c>
      <c r="AL92" s="193" t="s">
        <v>281</v>
      </c>
      <c r="AM92" s="191" t="s">
        <v>281</v>
      </c>
      <c r="AN92" s="193" t="s">
        <v>281</v>
      </c>
      <c r="AO92" s="191" t="s">
        <v>281</v>
      </c>
      <c r="AP92" s="193" t="s">
        <v>281</v>
      </c>
      <c r="AQ92" s="191" t="s">
        <v>281</v>
      </c>
      <c r="AR92" s="193" t="s">
        <v>281</v>
      </c>
      <c r="AS92" s="191" t="s">
        <v>281</v>
      </c>
      <c r="AT92" s="193" t="s">
        <v>281</v>
      </c>
      <c r="AU92" s="191" t="s">
        <v>281</v>
      </c>
      <c r="AV92" s="193" t="s">
        <v>281</v>
      </c>
      <c r="AW92" s="191" t="s">
        <v>281</v>
      </c>
      <c r="AX92" s="193" t="s">
        <v>281</v>
      </c>
      <c r="AY92" s="191" t="s">
        <v>281</v>
      </c>
      <c r="AZ92" s="193" t="s">
        <v>281</v>
      </c>
      <c r="BA92" s="191" t="s">
        <v>281</v>
      </c>
      <c r="BB92" s="405"/>
    </row>
    <row r="93" spans="1:54" ht="29.25" customHeight="1">
      <c r="A93" s="407"/>
      <c r="B93" s="397"/>
      <c r="C93" s="399"/>
      <c r="D93" s="255" t="s">
        <v>271</v>
      </c>
      <c r="E93" s="180"/>
      <c r="F93" s="180"/>
      <c r="G93" s="166"/>
      <c r="H93" s="193" t="s">
        <v>281</v>
      </c>
      <c r="I93" s="191" t="s">
        <v>281</v>
      </c>
      <c r="J93" s="193" t="s">
        <v>281</v>
      </c>
      <c r="K93" s="191" t="s">
        <v>281</v>
      </c>
      <c r="L93" s="193" t="s">
        <v>281</v>
      </c>
      <c r="M93" s="191" t="s">
        <v>281</v>
      </c>
      <c r="N93" s="193" t="s">
        <v>281</v>
      </c>
      <c r="O93" s="191" t="s">
        <v>281</v>
      </c>
      <c r="P93" s="193" t="s">
        <v>281</v>
      </c>
      <c r="Q93" s="191" t="s">
        <v>281</v>
      </c>
      <c r="R93" s="193" t="s">
        <v>281</v>
      </c>
      <c r="S93" s="191" t="s">
        <v>281</v>
      </c>
      <c r="T93" s="193" t="s">
        <v>281</v>
      </c>
      <c r="U93" s="191" t="s">
        <v>281</v>
      </c>
      <c r="V93" s="193" t="s">
        <v>281</v>
      </c>
      <c r="W93" s="191" t="s">
        <v>281</v>
      </c>
      <c r="X93" s="193" t="s">
        <v>281</v>
      </c>
      <c r="Y93" s="191" t="s">
        <v>281</v>
      </c>
      <c r="Z93" s="193" t="s">
        <v>281</v>
      </c>
      <c r="AA93" s="191" t="s">
        <v>281</v>
      </c>
      <c r="AB93" s="193" t="s">
        <v>281</v>
      </c>
      <c r="AC93" s="191" t="s">
        <v>281</v>
      </c>
      <c r="AD93" s="193" t="s">
        <v>281</v>
      </c>
      <c r="AE93" s="191" t="s">
        <v>281</v>
      </c>
      <c r="AF93" s="193" t="s">
        <v>281</v>
      </c>
      <c r="AG93" s="191" t="s">
        <v>281</v>
      </c>
      <c r="AH93" s="193" t="s">
        <v>281</v>
      </c>
      <c r="AI93" s="191" t="s">
        <v>281</v>
      </c>
      <c r="AJ93" s="193" t="s">
        <v>281</v>
      </c>
      <c r="AK93" s="191" t="s">
        <v>281</v>
      </c>
      <c r="AL93" s="193" t="s">
        <v>281</v>
      </c>
      <c r="AM93" s="191" t="s">
        <v>281</v>
      </c>
      <c r="AN93" s="193" t="s">
        <v>281</v>
      </c>
      <c r="AO93" s="191" t="s">
        <v>281</v>
      </c>
      <c r="AP93" s="193" t="s">
        <v>281</v>
      </c>
      <c r="AQ93" s="191" t="s">
        <v>281</v>
      </c>
      <c r="AR93" s="193" t="s">
        <v>281</v>
      </c>
      <c r="AS93" s="191" t="s">
        <v>281</v>
      </c>
      <c r="AT93" s="193" t="s">
        <v>281</v>
      </c>
      <c r="AU93" s="191" t="s">
        <v>281</v>
      </c>
      <c r="AV93" s="193" t="s">
        <v>281</v>
      </c>
      <c r="AW93" s="191" t="s">
        <v>281</v>
      </c>
      <c r="AX93" s="193" t="s">
        <v>281</v>
      </c>
      <c r="AY93" s="191" t="s">
        <v>281</v>
      </c>
      <c r="AZ93" s="193" t="s">
        <v>281</v>
      </c>
      <c r="BA93" s="191" t="s">
        <v>281</v>
      </c>
      <c r="BB93" s="405"/>
    </row>
    <row r="94" spans="1:54" ht="16.5" customHeight="1">
      <c r="A94" s="406"/>
      <c r="B94" s="396" t="s">
        <v>279</v>
      </c>
      <c r="C94" s="398"/>
      <c r="D94" s="223" t="s">
        <v>41</v>
      </c>
      <c r="E94" s="191">
        <v>0</v>
      </c>
      <c r="F94" s="191"/>
      <c r="G94" s="192"/>
      <c r="H94" s="191"/>
      <c r="I94" s="191"/>
      <c r="J94" s="194"/>
      <c r="K94" s="191"/>
      <c r="L94" s="191"/>
      <c r="M94" s="194"/>
      <c r="N94" s="191"/>
      <c r="O94" s="191"/>
      <c r="P94" s="201"/>
      <c r="Q94" s="191"/>
      <c r="R94" s="191"/>
      <c r="S94" s="194"/>
      <c r="T94" s="191"/>
      <c r="U94" s="191"/>
      <c r="V94" s="194"/>
      <c r="W94" s="191"/>
      <c r="X94" s="191"/>
      <c r="Y94" s="194"/>
      <c r="Z94" s="191"/>
      <c r="AA94" s="196"/>
      <c r="AB94" s="198"/>
      <c r="AC94" s="194"/>
      <c r="AD94" s="201"/>
      <c r="AE94" s="191"/>
      <c r="AF94" s="196"/>
      <c r="AG94" s="198"/>
      <c r="AH94" s="215"/>
      <c r="AI94" s="201"/>
      <c r="AJ94" s="191"/>
      <c r="AK94" s="196"/>
      <c r="AL94" s="198"/>
      <c r="AM94" s="215"/>
      <c r="AN94" s="201"/>
      <c r="AO94" s="191"/>
      <c r="AP94" s="196"/>
      <c r="AQ94" s="198"/>
      <c r="AR94" s="215"/>
      <c r="AS94" s="201"/>
      <c r="AT94" s="191"/>
      <c r="AU94" s="200"/>
      <c r="AV94" s="198"/>
      <c r="AW94" s="215"/>
      <c r="AX94" s="201"/>
      <c r="AY94" s="193"/>
      <c r="AZ94" s="191"/>
      <c r="BA94" s="201"/>
      <c r="BB94" s="404"/>
    </row>
    <row r="95" spans="1:54" ht="18.75" customHeight="1">
      <c r="A95" s="407"/>
      <c r="B95" s="397"/>
      <c r="C95" s="399"/>
      <c r="D95" s="251" t="s">
        <v>37</v>
      </c>
      <c r="E95" s="158"/>
      <c r="F95" s="158"/>
      <c r="G95" s="205"/>
      <c r="H95" s="158"/>
      <c r="I95" s="158"/>
      <c r="J95" s="206"/>
      <c r="K95" s="158"/>
      <c r="L95" s="158"/>
      <c r="M95" s="206"/>
      <c r="N95" s="158"/>
      <c r="O95" s="158"/>
      <c r="P95" s="209"/>
      <c r="Q95" s="158"/>
      <c r="R95" s="158"/>
      <c r="S95" s="206"/>
      <c r="T95" s="158"/>
      <c r="U95" s="158"/>
      <c r="V95" s="206"/>
      <c r="W95" s="158"/>
      <c r="X95" s="158"/>
      <c r="Y95" s="206"/>
      <c r="Z95" s="158"/>
      <c r="AA95" s="162"/>
      <c r="AB95" s="208"/>
      <c r="AC95" s="206"/>
      <c r="AD95" s="209"/>
      <c r="AE95" s="158"/>
      <c r="AF95" s="162"/>
      <c r="AG95" s="208"/>
      <c r="AH95" s="218"/>
      <c r="AI95" s="209"/>
      <c r="AJ95" s="158"/>
      <c r="AK95" s="162"/>
      <c r="AL95" s="208"/>
      <c r="AM95" s="218"/>
      <c r="AN95" s="209"/>
      <c r="AO95" s="158"/>
      <c r="AP95" s="162"/>
      <c r="AQ95" s="208"/>
      <c r="AR95" s="218"/>
      <c r="AS95" s="209"/>
      <c r="AT95" s="158"/>
      <c r="AU95" s="160"/>
      <c r="AV95" s="209"/>
      <c r="AW95" s="218"/>
      <c r="AX95" s="209"/>
      <c r="AY95" s="159"/>
      <c r="AZ95" s="158"/>
      <c r="BA95" s="209"/>
      <c r="BB95" s="405"/>
    </row>
    <row r="96" spans="1:54" ht="31.2">
      <c r="A96" s="407"/>
      <c r="B96" s="397"/>
      <c r="C96" s="399"/>
      <c r="D96" s="251" t="s">
        <v>2</v>
      </c>
      <c r="E96" s="168"/>
      <c r="F96" s="168"/>
      <c r="G96" s="220"/>
      <c r="H96" s="224"/>
      <c r="I96" s="224"/>
      <c r="J96" s="225"/>
      <c r="K96" s="168"/>
      <c r="L96" s="168"/>
      <c r="M96" s="169"/>
      <c r="N96" s="168"/>
      <c r="O96" s="168"/>
      <c r="P96" s="221"/>
      <c r="Q96" s="168"/>
      <c r="R96" s="168"/>
      <c r="S96" s="169"/>
      <c r="T96" s="168"/>
      <c r="U96" s="168"/>
      <c r="V96" s="169"/>
      <c r="W96" s="168"/>
      <c r="X96" s="168"/>
      <c r="Y96" s="169"/>
      <c r="Z96" s="168"/>
      <c r="AA96" s="172"/>
      <c r="AB96" s="174"/>
      <c r="AC96" s="169"/>
      <c r="AD96" s="221"/>
      <c r="AE96" s="168"/>
      <c r="AF96" s="172"/>
      <c r="AG96" s="174"/>
      <c r="AH96" s="222"/>
      <c r="AI96" s="221"/>
      <c r="AJ96" s="168"/>
      <c r="AK96" s="172"/>
      <c r="AL96" s="174"/>
      <c r="AM96" s="222"/>
      <c r="AN96" s="221"/>
      <c r="AO96" s="168"/>
      <c r="AP96" s="172"/>
      <c r="AQ96" s="174"/>
      <c r="AR96" s="222"/>
      <c r="AS96" s="221"/>
      <c r="AT96" s="168"/>
      <c r="AU96" s="172"/>
      <c r="AV96" s="221"/>
      <c r="AW96" s="222"/>
      <c r="AX96" s="221"/>
      <c r="AY96" s="167"/>
      <c r="AZ96" s="168"/>
      <c r="BA96" s="176"/>
      <c r="BB96" s="405"/>
    </row>
    <row r="97" spans="1:54" ht="17.25" customHeight="1">
      <c r="A97" s="407"/>
      <c r="B97" s="397"/>
      <c r="C97" s="399"/>
      <c r="D97" s="254" t="s">
        <v>43</v>
      </c>
      <c r="E97" s="168">
        <v>0</v>
      </c>
      <c r="F97" s="168"/>
      <c r="G97" s="220"/>
      <c r="H97" s="168"/>
      <c r="I97" s="168"/>
      <c r="J97" s="169"/>
      <c r="K97" s="168"/>
      <c r="L97" s="168"/>
      <c r="M97" s="169"/>
      <c r="N97" s="168"/>
      <c r="O97" s="168"/>
      <c r="P97" s="221"/>
      <c r="Q97" s="168"/>
      <c r="R97" s="168"/>
      <c r="S97" s="169"/>
      <c r="T97" s="168"/>
      <c r="U97" s="168"/>
      <c r="V97" s="169"/>
      <c r="W97" s="168"/>
      <c r="X97" s="168"/>
      <c r="Y97" s="169"/>
      <c r="Z97" s="168"/>
      <c r="AA97" s="172"/>
      <c r="AB97" s="174"/>
      <c r="AC97" s="169"/>
      <c r="AD97" s="221"/>
      <c r="AE97" s="168"/>
      <c r="AF97" s="172"/>
      <c r="AG97" s="174"/>
      <c r="AH97" s="222"/>
      <c r="AI97" s="221"/>
      <c r="AJ97" s="168"/>
      <c r="AK97" s="172"/>
      <c r="AL97" s="174"/>
      <c r="AM97" s="222"/>
      <c r="AN97" s="221"/>
      <c r="AO97" s="168"/>
      <c r="AP97" s="172"/>
      <c r="AQ97" s="174"/>
      <c r="AR97" s="222"/>
      <c r="AS97" s="221"/>
      <c r="AT97" s="168"/>
      <c r="AU97" s="170"/>
      <c r="AV97" s="174"/>
      <c r="AW97" s="222"/>
      <c r="AX97" s="221"/>
      <c r="AY97" s="167"/>
      <c r="AZ97" s="168"/>
      <c r="BA97" s="221"/>
      <c r="BB97" s="405"/>
    </row>
    <row r="98" spans="1:54" ht="27" customHeight="1">
      <c r="A98" s="408"/>
      <c r="B98" s="403"/>
      <c r="C98" s="437"/>
      <c r="D98" s="255" t="s">
        <v>271</v>
      </c>
      <c r="E98" s="180"/>
      <c r="F98" s="180"/>
      <c r="G98" s="166"/>
      <c r="H98" s="180"/>
      <c r="I98" s="180"/>
      <c r="J98" s="179"/>
      <c r="K98" s="180"/>
      <c r="L98" s="180"/>
      <c r="M98" s="179"/>
      <c r="N98" s="180"/>
      <c r="O98" s="180"/>
      <c r="P98" s="187"/>
      <c r="Q98" s="180"/>
      <c r="R98" s="180"/>
      <c r="S98" s="179"/>
      <c r="T98" s="180"/>
      <c r="U98" s="180"/>
      <c r="V98" s="179"/>
      <c r="W98" s="180"/>
      <c r="X98" s="180"/>
      <c r="Y98" s="179"/>
      <c r="Z98" s="180"/>
      <c r="AA98" s="182"/>
      <c r="AB98" s="184"/>
      <c r="AC98" s="179"/>
      <c r="AD98" s="187"/>
      <c r="AE98" s="180"/>
      <c r="AF98" s="182"/>
      <c r="AG98" s="184"/>
      <c r="AH98" s="228"/>
      <c r="AI98" s="187"/>
      <c r="AJ98" s="180"/>
      <c r="AK98" s="182"/>
      <c r="AL98" s="184"/>
      <c r="AM98" s="228"/>
      <c r="AN98" s="187"/>
      <c r="AO98" s="180"/>
      <c r="AP98" s="182"/>
      <c r="AQ98" s="184"/>
      <c r="AR98" s="228"/>
      <c r="AS98" s="187"/>
      <c r="AT98" s="180"/>
      <c r="AU98" s="186"/>
      <c r="AV98" s="187"/>
      <c r="AW98" s="228"/>
      <c r="AX98" s="187"/>
      <c r="AY98" s="189"/>
      <c r="AZ98" s="180"/>
      <c r="BA98" s="187"/>
      <c r="BB98" s="405"/>
    </row>
    <row r="99" spans="1:54" ht="18" customHeight="1">
      <c r="A99" s="400"/>
      <c r="B99" s="401"/>
      <c r="C99" s="401"/>
      <c r="D99" s="401"/>
      <c r="E99" s="401"/>
      <c r="F99" s="401"/>
      <c r="G99" s="401"/>
      <c r="H99" s="401"/>
      <c r="I99" s="401"/>
      <c r="J99" s="401"/>
      <c r="K99" s="401"/>
      <c r="L99" s="401"/>
      <c r="M99" s="401"/>
      <c r="N99" s="401"/>
      <c r="O99" s="401"/>
      <c r="P99" s="401"/>
      <c r="Q99" s="401"/>
      <c r="R99" s="401"/>
      <c r="S99" s="401"/>
      <c r="T99" s="401"/>
      <c r="U99" s="401"/>
      <c r="V99" s="401"/>
      <c r="W99" s="401"/>
      <c r="X99" s="401"/>
      <c r="Y99" s="401"/>
      <c r="Z99" s="401"/>
      <c r="AA99" s="401"/>
      <c r="AB99" s="401"/>
      <c r="AC99" s="401"/>
      <c r="AD99" s="401"/>
      <c r="AE99" s="401"/>
      <c r="AF99" s="401"/>
      <c r="AG99" s="401"/>
      <c r="AH99" s="401"/>
      <c r="AI99" s="401"/>
      <c r="AJ99" s="401"/>
      <c r="AK99" s="401"/>
      <c r="AL99" s="401"/>
      <c r="AM99" s="401"/>
      <c r="AN99" s="401"/>
      <c r="AO99" s="401"/>
      <c r="AP99" s="401"/>
      <c r="AQ99" s="401"/>
      <c r="AR99" s="401"/>
      <c r="AS99" s="401"/>
      <c r="AT99" s="401"/>
      <c r="AU99" s="401"/>
      <c r="AV99" s="401"/>
      <c r="AW99" s="401"/>
      <c r="AX99" s="401"/>
      <c r="AY99" s="401"/>
      <c r="AZ99" s="401"/>
      <c r="BA99" s="401"/>
      <c r="BB99" s="402"/>
    </row>
    <row r="100" spans="1:54" ht="15" customHeight="1">
      <c r="A100" s="484" t="s">
        <v>262</v>
      </c>
      <c r="B100" s="485"/>
      <c r="C100" s="485"/>
      <c r="D100" s="485"/>
      <c r="E100" s="485"/>
      <c r="F100" s="485"/>
      <c r="G100" s="485"/>
      <c r="H100" s="485"/>
      <c r="I100" s="485"/>
      <c r="J100" s="485"/>
      <c r="K100" s="485"/>
      <c r="L100" s="485"/>
      <c r="M100" s="485"/>
      <c r="N100" s="485"/>
      <c r="O100" s="485"/>
      <c r="P100" s="485"/>
      <c r="Q100" s="485"/>
      <c r="R100" s="485"/>
      <c r="S100" s="485"/>
      <c r="T100" s="485"/>
      <c r="U100" s="485"/>
      <c r="V100" s="485"/>
      <c r="W100" s="485"/>
      <c r="X100" s="485"/>
      <c r="Y100" s="485"/>
      <c r="Z100" s="485"/>
      <c r="AA100" s="485"/>
      <c r="AB100" s="485"/>
      <c r="AC100" s="485"/>
      <c r="AD100" s="485"/>
      <c r="AE100" s="485"/>
      <c r="AF100" s="485"/>
      <c r="AG100" s="485"/>
      <c r="AH100" s="485"/>
      <c r="AI100" s="485"/>
      <c r="AJ100" s="485"/>
      <c r="AK100" s="485"/>
      <c r="AL100" s="485"/>
      <c r="AM100" s="485"/>
      <c r="AN100" s="485"/>
      <c r="AO100" s="485"/>
      <c r="AP100" s="485"/>
      <c r="AQ100" s="485"/>
      <c r="AR100" s="485"/>
      <c r="AS100" s="485"/>
      <c r="AT100" s="485"/>
      <c r="AU100" s="485"/>
      <c r="AV100" s="485"/>
      <c r="AW100" s="485"/>
      <c r="AX100" s="485"/>
      <c r="AY100" s="485"/>
      <c r="AZ100" s="485"/>
      <c r="BA100" s="485"/>
      <c r="BB100" s="486"/>
    </row>
    <row r="101" spans="1:54" ht="15.6">
      <c r="A101" s="388" t="s">
        <v>305</v>
      </c>
      <c r="B101" s="389"/>
      <c r="C101" s="390"/>
      <c r="D101" s="223" t="s">
        <v>41</v>
      </c>
      <c r="E101" s="191">
        <f>E52</f>
        <v>500</v>
      </c>
      <c r="F101" s="191"/>
      <c r="G101" s="192"/>
      <c r="H101" s="191">
        <v>0</v>
      </c>
      <c r="I101" s="191"/>
      <c r="J101" s="194"/>
      <c r="K101" s="191">
        <v>0</v>
      </c>
      <c r="L101" s="191"/>
      <c r="M101" s="194"/>
      <c r="N101" s="191">
        <v>0</v>
      </c>
      <c r="O101" s="191"/>
      <c r="P101" s="194"/>
      <c r="Q101" s="191">
        <f>Q52</f>
        <v>500</v>
      </c>
      <c r="R101" s="191"/>
      <c r="S101" s="194"/>
      <c r="T101" s="191">
        <v>0</v>
      </c>
      <c r="U101" s="191"/>
      <c r="V101" s="194"/>
      <c r="W101" s="191">
        <v>0</v>
      </c>
      <c r="X101" s="191"/>
      <c r="Y101" s="194"/>
      <c r="Z101" s="191">
        <v>0</v>
      </c>
      <c r="AA101" s="191"/>
      <c r="AB101" s="194"/>
      <c r="AC101" s="194"/>
      <c r="AD101" s="194"/>
      <c r="AE101" s="191">
        <v>0</v>
      </c>
      <c r="AF101" s="191"/>
      <c r="AG101" s="194"/>
      <c r="AH101" s="194"/>
      <c r="AI101" s="194"/>
      <c r="AJ101" s="191">
        <v>0</v>
      </c>
      <c r="AK101" s="191"/>
      <c r="AL101" s="194"/>
      <c r="AM101" s="194"/>
      <c r="AN101" s="194"/>
      <c r="AO101" s="191">
        <v>0</v>
      </c>
      <c r="AP101" s="191"/>
      <c r="AQ101" s="194"/>
      <c r="AR101" s="194"/>
      <c r="AS101" s="194"/>
      <c r="AT101" s="191">
        <v>0</v>
      </c>
      <c r="AU101" s="191"/>
      <c r="AV101" s="194"/>
      <c r="AW101" s="194"/>
      <c r="AX101" s="194"/>
      <c r="AY101" s="191">
        <v>0</v>
      </c>
      <c r="AZ101" s="191"/>
      <c r="BA101" s="194"/>
      <c r="BB101" s="404"/>
    </row>
    <row r="102" spans="1:54" ht="32.4" customHeight="1">
      <c r="A102" s="391"/>
      <c r="B102" s="392"/>
      <c r="C102" s="393"/>
      <c r="D102" s="251" t="s">
        <v>37</v>
      </c>
      <c r="E102" s="158"/>
      <c r="F102" s="158"/>
      <c r="G102" s="205"/>
      <c r="H102" s="158"/>
      <c r="I102" s="158"/>
      <c r="J102" s="206"/>
      <c r="K102" s="158"/>
      <c r="L102" s="158"/>
      <c r="M102" s="206"/>
      <c r="N102" s="158"/>
      <c r="O102" s="158"/>
      <c r="P102" s="206"/>
      <c r="Q102" s="158"/>
      <c r="R102" s="158"/>
      <c r="S102" s="206"/>
      <c r="T102" s="158"/>
      <c r="U102" s="158"/>
      <c r="V102" s="206"/>
      <c r="W102" s="158"/>
      <c r="X102" s="158"/>
      <c r="Y102" s="206"/>
      <c r="Z102" s="158"/>
      <c r="AA102" s="162"/>
      <c r="AB102" s="208"/>
      <c r="AC102" s="218"/>
      <c r="AD102" s="209"/>
      <c r="AE102" s="158"/>
      <c r="AF102" s="162"/>
      <c r="AG102" s="208"/>
      <c r="AH102" s="218"/>
      <c r="AI102" s="209"/>
      <c r="AJ102" s="158"/>
      <c r="AK102" s="162"/>
      <c r="AL102" s="208"/>
      <c r="AM102" s="218"/>
      <c r="AN102" s="209"/>
      <c r="AO102" s="158"/>
      <c r="AP102" s="162"/>
      <c r="AQ102" s="207"/>
      <c r="AR102" s="226"/>
      <c r="AS102" s="206"/>
      <c r="AT102" s="158"/>
      <c r="AU102" s="160"/>
      <c r="AV102" s="209"/>
      <c r="AW102" s="218"/>
      <c r="AX102" s="206"/>
      <c r="AY102" s="158"/>
      <c r="AZ102" s="158"/>
      <c r="BA102" s="209"/>
      <c r="BB102" s="405"/>
    </row>
    <row r="103" spans="1:54" ht="20.25" customHeight="1">
      <c r="A103" s="391"/>
      <c r="B103" s="392"/>
      <c r="C103" s="393"/>
      <c r="D103" s="251" t="s">
        <v>2</v>
      </c>
      <c r="E103" s="168"/>
      <c r="F103" s="168"/>
      <c r="G103" s="220"/>
      <c r="H103" s="168"/>
      <c r="I103" s="168"/>
      <c r="J103" s="169"/>
      <c r="K103" s="168"/>
      <c r="L103" s="168"/>
      <c r="M103" s="169"/>
      <c r="N103" s="168"/>
      <c r="O103" s="168"/>
      <c r="P103" s="169"/>
      <c r="Q103" s="168"/>
      <c r="R103" s="168"/>
      <c r="S103" s="169"/>
      <c r="T103" s="168"/>
      <c r="U103" s="168"/>
      <c r="V103" s="169"/>
      <c r="W103" s="168"/>
      <c r="X103" s="168"/>
      <c r="Y103" s="169"/>
      <c r="Z103" s="168"/>
      <c r="AA103" s="172"/>
      <c r="AB103" s="174"/>
      <c r="AC103" s="222"/>
      <c r="AD103" s="221"/>
      <c r="AE103" s="168"/>
      <c r="AF103" s="172"/>
      <c r="AG103" s="174"/>
      <c r="AH103" s="222"/>
      <c r="AI103" s="221"/>
      <c r="AJ103" s="168"/>
      <c r="AK103" s="172"/>
      <c r="AL103" s="174"/>
      <c r="AM103" s="222"/>
      <c r="AN103" s="221"/>
      <c r="AO103" s="168"/>
      <c r="AP103" s="172"/>
      <c r="AQ103" s="173"/>
      <c r="AR103" s="227"/>
      <c r="AS103" s="169"/>
      <c r="AT103" s="168"/>
      <c r="AU103" s="172"/>
      <c r="AV103" s="221"/>
      <c r="AW103" s="222"/>
      <c r="AX103" s="169"/>
      <c r="AY103" s="168"/>
      <c r="AZ103" s="168"/>
      <c r="BA103" s="176"/>
      <c r="BB103" s="405"/>
    </row>
    <row r="104" spans="1:54" ht="16.5" customHeight="1">
      <c r="A104" s="391"/>
      <c r="B104" s="392"/>
      <c r="C104" s="393"/>
      <c r="D104" s="254" t="s">
        <v>43</v>
      </c>
      <c r="E104" s="168">
        <f>E55</f>
        <v>500</v>
      </c>
      <c r="F104" s="168"/>
      <c r="G104" s="220"/>
      <c r="H104" s="168">
        <v>0</v>
      </c>
      <c r="I104" s="168"/>
      <c r="J104" s="169"/>
      <c r="K104" s="168">
        <v>0</v>
      </c>
      <c r="L104" s="168"/>
      <c r="M104" s="169"/>
      <c r="N104" s="168">
        <v>0</v>
      </c>
      <c r="O104" s="168"/>
      <c r="P104" s="169"/>
      <c r="Q104" s="168">
        <f>Q55</f>
        <v>500</v>
      </c>
      <c r="R104" s="168"/>
      <c r="S104" s="169"/>
      <c r="T104" s="168">
        <v>0</v>
      </c>
      <c r="U104" s="170"/>
      <c r="V104" s="169"/>
      <c r="W104" s="168">
        <v>0</v>
      </c>
      <c r="X104" s="168"/>
      <c r="Y104" s="169"/>
      <c r="Z104" s="168">
        <v>0</v>
      </c>
      <c r="AA104" s="172"/>
      <c r="AB104" s="174"/>
      <c r="AC104" s="222"/>
      <c r="AD104" s="221"/>
      <c r="AE104" s="168">
        <v>0</v>
      </c>
      <c r="AF104" s="172"/>
      <c r="AG104" s="174"/>
      <c r="AH104" s="222"/>
      <c r="AI104" s="221"/>
      <c r="AJ104" s="168">
        <v>0</v>
      </c>
      <c r="AK104" s="172"/>
      <c r="AL104" s="174"/>
      <c r="AM104" s="227"/>
      <c r="AN104" s="169"/>
      <c r="AO104" s="168">
        <v>0</v>
      </c>
      <c r="AP104" s="172"/>
      <c r="AQ104" s="174"/>
      <c r="AR104" s="227"/>
      <c r="AS104" s="169"/>
      <c r="AT104" s="168">
        <v>0</v>
      </c>
      <c r="AU104" s="170"/>
      <c r="AV104" s="221"/>
      <c r="AW104" s="227"/>
      <c r="AX104" s="169"/>
      <c r="AY104" s="191">
        <v>0</v>
      </c>
      <c r="AZ104" s="227"/>
      <c r="BA104" s="169"/>
      <c r="BB104" s="405"/>
    </row>
    <row r="105" spans="1:54" ht="25.5" customHeight="1">
      <c r="A105" s="391"/>
      <c r="B105" s="392"/>
      <c r="C105" s="393"/>
      <c r="D105" s="255" t="s">
        <v>271</v>
      </c>
      <c r="E105" s="180"/>
      <c r="F105" s="180"/>
      <c r="G105" s="166"/>
      <c r="H105" s="180"/>
      <c r="I105" s="180"/>
      <c r="J105" s="179"/>
      <c r="K105" s="180"/>
      <c r="L105" s="180"/>
      <c r="M105" s="179"/>
      <c r="N105" s="180"/>
      <c r="O105" s="180"/>
      <c r="P105" s="179"/>
      <c r="Q105" s="180"/>
      <c r="R105" s="180"/>
      <c r="S105" s="179"/>
      <c r="T105" s="180"/>
      <c r="U105" s="186"/>
      <c r="V105" s="179"/>
      <c r="W105" s="180"/>
      <c r="X105" s="180"/>
      <c r="Y105" s="179"/>
      <c r="Z105" s="180"/>
      <c r="AA105" s="182"/>
      <c r="AB105" s="184"/>
      <c r="AC105" s="228"/>
      <c r="AD105" s="187"/>
      <c r="AE105" s="180"/>
      <c r="AF105" s="182"/>
      <c r="AG105" s="184"/>
      <c r="AH105" s="228"/>
      <c r="AI105" s="187"/>
      <c r="AJ105" s="180"/>
      <c r="AK105" s="182"/>
      <c r="AL105" s="184"/>
      <c r="AM105" s="228"/>
      <c r="AN105" s="187"/>
      <c r="AO105" s="180"/>
      <c r="AP105" s="182"/>
      <c r="AQ105" s="184"/>
      <c r="AR105" s="231"/>
      <c r="AS105" s="179"/>
      <c r="AT105" s="180"/>
      <c r="AU105" s="186"/>
      <c r="AV105" s="187"/>
      <c r="AW105" s="228"/>
      <c r="AX105" s="179"/>
      <c r="AY105" s="179"/>
      <c r="AZ105" s="228"/>
      <c r="BA105" s="187"/>
      <c r="BB105" s="405"/>
    </row>
    <row r="106" spans="1:54" ht="18" customHeight="1">
      <c r="A106" s="388" t="s">
        <v>306</v>
      </c>
      <c r="B106" s="389"/>
      <c r="C106" s="390"/>
      <c r="D106" s="190" t="s">
        <v>41</v>
      </c>
      <c r="E106" s="191">
        <f>E68</f>
        <v>119294.361</v>
      </c>
      <c r="F106" s="291">
        <f>F68</f>
        <v>3282.2</v>
      </c>
      <c r="G106" s="299">
        <f>F106/E106*100</f>
        <v>2.7513454722306609</v>
      </c>
      <c r="H106" s="193" t="s">
        <v>281</v>
      </c>
      <c r="I106" s="191" t="s">
        <v>281</v>
      </c>
      <c r="J106" s="193" t="s">
        <v>281</v>
      </c>
      <c r="K106" s="191" t="s">
        <v>281</v>
      </c>
      <c r="L106" s="193" t="s">
        <v>281</v>
      </c>
      <c r="M106" s="191" t="s">
        <v>281</v>
      </c>
      <c r="N106" s="193" t="s">
        <v>281</v>
      </c>
      <c r="O106" s="191" t="s">
        <v>281</v>
      </c>
      <c r="P106" s="193" t="s">
        <v>281</v>
      </c>
      <c r="Q106" s="191" t="s">
        <v>281</v>
      </c>
      <c r="R106" s="193" t="s">
        <v>281</v>
      </c>
      <c r="S106" s="191" t="s">
        <v>281</v>
      </c>
      <c r="T106" s="193" t="s">
        <v>281</v>
      </c>
      <c r="U106" s="191" t="s">
        <v>281</v>
      </c>
      <c r="V106" s="193" t="s">
        <v>281</v>
      </c>
      <c r="W106" s="191" t="s">
        <v>281</v>
      </c>
      <c r="X106" s="193" t="s">
        <v>281</v>
      </c>
      <c r="Y106" s="191" t="s">
        <v>281</v>
      </c>
      <c r="Z106" s="193" t="s">
        <v>281</v>
      </c>
      <c r="AA106" s="191" t="s">
        <v>281</v>
      </c>
      <c r="AB106" s="193" t="s">
        <v>281</v>
      </c>
      <c r="AC106" s="191" t="s">
        <v>281</v>
      </c>
      <c r="AD106" s="193" t="s">
        <v>281</v>
      </c>
      <c r="AE106" s="191" t="s">
        <v>281</v>
      </c>
      <c r="AF106" s="193" t="s">
        <v>281</v>
      </c>
      <c r="AG106" s="191" t="s">
        <v>281</v>
      </c>
      <c r="AH106" s="193" t="s">
        <v>281</v>
      </c>
      <c r="AI106" s="191" t="s">
        <v>281</v>
      </c>
      <c r="AJ106" s="193" t="s">
        <v>281</v>
      </c>
      <c r="AK106" s="191" t="s">
        <v>281</v>
      </c>
      <c r="AL106" s="193" t="s">
        <v>281</v>
      </c>
      <c r="AM106" s="191" t="s">
        <v>281</v>
      </c>
      <c r="AN106" s="193" t="s">
        <v>281</v>
      </c>
      <c r="AO106" s="191" t="s">
        <v>281</v>
      </c>
      <c r="AP106" s="193" t="s">
        <v>281</v>
      </c>
      <c r="AQ106" s="191" t="s">
        <v>281</v>
      </c>
      <c r="AR106" s="193" t="s">
        <v>281</v>
      </c>
      <c r="AS106" s="191" t="s">
        <v>281</v>
      </c>
      <c r="AT106" s="193" t="s">
        <v>281</v>
      </c>
      <c r="AU106" s="191" t="s">
        <v>281</v>
      </c>
      <c r="AV106" s="193" t="s">
        <v>281</v>
      </c>
      <c r="AW106" s="191" t="s">
        <v>281</v>
      </c>
      <c r="AX106" s="193" t="s">
        <v>281</v>
      </c>
      <c r="AY106" s="191" t="s">
        <v>281</v>
      </c>
      <c r="AZ106" s="193" t="s">
        <v>281</v>
      </c>
      <c r="BA106" s="191" t="s">
        <v>281</v>
      </c>
      <c r="BB106" s="404"/>
    </row>
    <row r="107" spans="1:54" ht="31.2" customHeight="1">
      <c r="A107" s="391"/>
      <c r="B107" s="392"/>
      <c r="C107" s="393"/>
      <c r="D107" s="251" t="s">
        <v>37</v>
      </c>
      <c r="E107" s="191"/>
      <c r="F107" s="158"/>
      <c r="G107" s="206"/>
      <c r="H107" s="193" t="s">
        <v>281</v>
      </c>
      <c r="I107" s="191" t="s">
        <v>281</v>
      </c>
      <c r="J107" s="193" t="s">
        <v>281</v>
      </c>
      <c r="K107" s="191" t="s">
        <v>281</v>
      </c>
      <c r="L107" s="193" t="s">
        <v>281</v>
      </c>
      <c r="M107" s="191" t="s">
        <v>281</v>
      </c>
      <c r="N107" s="193" t="s">
        <v>281</v>
      </c>
      <c r="O107" s="191" t="s">
        <v>281</v>
      </c>
      <c r="P107" s="193" t="s">
        <v>281</v>
      </c>
      <c r="Q107" s="191" t="s">
        <v>281</v>
      </c>
      <c r="R107" s="193" t="s">
        <v>281</v>
      </c>
      <c r="S107" s="191" t="s">
        <v>281</v>
      </c>
      <c r="T107" s="193" t="s">
        <v>281</v>
      </c>
      <c r="U107" s="191" t="s">
        <v>281</v>
      </c>
      <c r="V107" s="193" t="s">
        <v>281</v>
      </c>
      <c r="W107" s="191" t="s">
        <v>281</v>
      </c>
      <c r="X107" s="193" t="s">
        <v>281</v>
      </c>
      <c r="Y107" s="191" t="s">
        <v>281</v>
      </c>
      <c r="Z107" s="193" t="s">
        <v>281</v>
      </c>
      <c r="AA107" s="191" t="s">
        <v>281</v>
      </c>
      <c r="AB107" s="193" t="s">
        <v>281</v>
      </c>
      <c r="AC107" s="191" t="s">
        <v>281</v>
      </c>
      <c r="AD107" s="193" t="s">
        <v>281</v>
      </c>
      <c r="AE107" s="191" t="s">
        <v>281</v>
      </c>
      <c r="AF107" s="193" t="s">
        <v>281</v>
      </c>
      <c r="AG107" s="191" t="s">
        <v>281</v>
      </c>
      <c r="AH107" s="193" t="s">
        <v>281</v>
      </c>
      <c r="AI107" s="191" t="s">
        <v>281</v>
      </c>
      <c r="AJ107" s="193" t="s">
        <v>281</v>
      </c>
      <c r="AK107" s="191" t="s">
        <v>281</v>
      </c>
      <c r="AL107" s="193" t="s">
        <v>281</v>
      </c>
      <c r="AM107" s="191" t="s">
        <v>281</v>
      </c>
      <c r="AN107" s="193" t="s">
        <v>281</v>
      </c>
      <c r="AO107" s="191" t="s">
        <v>281</v>
      </c>
      <c r="AP107" s="193" t="s">
        <v>281</v>
      </c>
      <c r="AQ107" s="191" t="s">
        <v>281</v>
      </c>
      <c r="AR107" s="193" t="s">
        <v>281</v>
      </c>
      <c r="AS107" s="191" t="s">
        <v>281</v>
      </c>
      <c r="AT107" s="193" t="s">
        <v>281</v>
      </c>
      <c r="AU107" s="191" t="s">
        <v>281</v>
      </c>
      <c r="AV107" s="193" t="s">
        <v>281</v>
      </c>
      <c r="AW107" s="191" t="s">
        <v>281</v>
      </c>
      <c r="AX107" s="193" t="s">
        <v>281</v>
      </c>
      <c r="AY107" s="191" t="s">
        <v>281</v>
      </c>
      <c r="AZ107" s="193" t="s">
        <v>281</v>
      </c>
      <c r="BA107" s="191" t="s">
        <v>281</v>
      </c>
      <c r="BB107" s="405"/>
    </row>
    <row r="108" spans="1:54" ht="24.75" customHeight="1">
      <c r="A108" s="391"/>
      <c r="B108" s="392"/>
      <c r="C108" s="393"/>
      <c r="D108" s="251" t="s">
        <v>2</v>
      </c>
      <c r="E108" s="158"/>
      <c r="F108" s="158"/>
      <c r="G108" s="206"/>
      <c r="H108" s="193" t="s">
        <v>281</v>
      </c>
      <c r="I108" s="191" t="s">
        <v>281</v>
      </c>
      <c r="J108" s="193" t="s">
        <v>281</v>
      </c>
      <c r="K108" s="191" t="s">
        <v>281</v>
      </c>
      <c r="L108" s="193" t="s">
        <v>281</v>
      </c>
      <c r="M108" s="191" t="s">
        <v>281</v>
      </c>
      <c r="N108" s="193" t="s">
        <v>281</v>
      </c>
      <c r="O108" s="191" t="s">
        <v>281</v>
      </c>
      <c r="P108" s="193" t="s">
        <v>281</v>
      </c>
      <c r="Q108" s="191" t="s">
        <v>281</v>
      </c>
      <c r="R108" s="193" t="s">
        <v>281</v>
      </c>
      <c r="S108" s="191" t="s">
        <v>281</v>
      </c>
      <c r="T108" s="193" t="s">
        <v>281</v>
      </c>
      <c r="U108" s="191" t="s">
        <v>281</v>
      </c>
      <c r="V108" s="193" t="s">
        <v>281</v>
      </c>
      <c r="W108" s="191" t="s">
        <v>281</v>
      </c>
      <c r="X108" s="193" t="s">
        <v>281</v>
      </c>
      <c r="Y108" s="191" t="s">
        <v>281</v>
      </c>
      <c r="Z108" s="193" t="s">
        <v>281</v>
      </c>
      <c r="AA108" s="191" t="s">
        <v>281</v>
      </c>
      <c r="AB108" s="193" t="s">
        <v>281</v>
      </c>
      <c r="AC108" s="191" t="s">
        <v>281</v>
      </c>
      <c r="AD108" s="193" t="s">
        <v>281</v>
      </c>
      <c r="AE108" s="191" t="s">
        <v>281</v>
      </c>
      <c r="AF108" s="193" t="s">
        <v>281</v>
      </c>
      <c r="AG108" s="191" t="s">
        <v>281</v>
      </c>
      <c r="AH108" s="193" t="s">
        <v>281</v>
      </c>
      <c r="AI108" s="191" t="s">
        <v>281</v>
      </c>
      <c r="AJ108" s="193" t="s">
        <v>281</v>
      </c>
      <c r="AK108" s="191" t="s">
        <v>281</v>
      </c>
      <c r="AL108" s="193" t="s">
        <v>281</v>
      </c>
      <c r="AM108" s="191" t="s">
        <v>281</v>
      </c>
      <c r="AN108" s="193" t="s">
        <v>281</v>
      </c>
      <c r="AO108" s="191" t="s">
        <v>281</v>
      </c>
      <c r="AP108" s="193" t="s">
        <v>281</v>
      </c>
      <c r="AQ108" s="191" t="s">
        <v>281</v>
      </c>
      <c r="AR108" s="193" t="s">
        <v>281</v>
      </c>
      <c r="AS108" s="191" t="s">
        <v>281</v>
      </c>
      <c r="AT108" s="193" t="s">
        <v>281</v>
      </c>
      <c r="AU108" s="191" t="s">
        <v>281</v>
      </c>
      <c r="AV108" s="193" t="s">
        <v>281</v>
      </c>
      <c r="AW108" s="191" t="s">
        <v>281</v>
      </c>
      <c r="AX108" s="193" t="s">
        <v>281</v>
      </c>
      <c r="AY108" s="191" t="s">
        <v>281</v>
      </c>
      <c r="AZ108" s="193" t="s">
        <v>281</v>
      </c>
      <c r="BA108" s="191" t="s">
        <v>281</v>
      </c>
      <c r="BB108" s="405"/>
    </row>
    <row r="109" spans="1:54" ht="23.25" customHeight="1">
      <c r="A109" s="391"/>
      <c r="B109" s="392"/>
      <c r="C109" s="393"/>
      <c r="D109" s="254" t="s">
        <v>43</v>
      </c>
      <c r="E109" s="168">
        <f>E71</f>
        <v>119294.361</v>
      </c>
      <c r="F109" s="292">
        <f>F71</f>
        <v>3282.2</v>
      </c>
      <c r="G109" s="300">
        <f>F109/E109*100</f>
        <v>2.7513454722306609</v>
      </c>
      <c r="H109" s="193" t="s">
        <v>281</v>
      </c>
      <c r="I109" s="191" t="s">
        <v>281</v>
      </c>
      <c r="J109" s="193" t="s">
        <v>281</v>
      </c>
      <c r="K109" s="191" t="s">
        <v>281</v>
      </c>
      <c r="L109" s="193" t="s">
        <v>281</v>
      </c>
      <c r="M109" s="191" t="s">
        <v>281</v>
      </c>
      <c r="N109" s="193" t="s">
        <v>281</v>
      </c>
      <c r="O109" s="191" t="s">
        <v>281</v>
      </c>
      <c r="P109" s="193" t="s">
        <v>281</v>
      </c>
      <c r="Q109" s="191" t="s">
        <v>281</v>
      </c>
      <c r="R109" s="193" t="s">
        <v>281</v>
      </c>
      <c r="S109" s="191" t="s">
        <v>281</v>
      </c>
      <c r="T109" s="193" t="s">
        <v>281</v>
      </c>
      <c r="U109" s="191" t="s">
        <v>281</v>
      </c>
      <c r="V109" s="193" t="s">
        <v>281</v>
      </c>
      <c r="W109" s="191" t="s">
        <v>281</v>
      </c>
      <c r="X109" s="193" t="s">
        <v>281</v>
      </c>
      <c r="Y109" s="191" t="s">
        <v>281</v>
      </c>
      <c r="Z109" s="193" t="s">
        <v>281</v>
      </c>
      <c r="AA109" s="191" t="s">
        <v>281</v>
      </c>
      <c r="AB109" s="193" t="s">
        <v>281</v>
      </c>
      <c r="AC109" s="191" t="s">
        <v>281</v>
      </c>
      <c r="AD109" s="193" t="s">
        <v>281</v>
      </c>
      <c r="AE109" s="191" t="s">
        <v>281</v>
      </c>
      <c r="AF109" s="193" t="s">
        <v>281</v>
      </c>
      <c r="AG109" s="191" t="s">
        <v>281</v>
      </c>
      <c r="AH109" s="193" t="s">
        <v>281</v>
      </c>
      <c r="AI109" s="191" t="s">
        <v>281</v>
      </c>
      <c r="AJ109" s="193" t="s">
        <v>281</v>
      </c>
      <c r="AK109" s="191" t="s">
        <v>281</v>
      </c>
      <c r="AL109" s="193" t="s">
        <v>281</v>
      </c>
      <c r="AM109" s="191" t="s">
        <v>281</v>
      </c>
      <c r="AN109" s="193" t="s">
        <v>281</v>
      </c>
      <c r="AO109" s="191" t="s">
        <v>281</v>
      </c>
      <c r="AP109" s="193" t="s">
        <v>281</v>
      </c>
      <c r="AQ109" s="191" t="s">
        <v>281</v>
      </c>
      <c r="AR109" s="193" t="s">
        <v>281</v>
      </c>
      <c r="AS109" s="191" t="s">
        <v>281</v>
      </c>
      <c r="AT109" s="193" t="s">
        <v>281</v>
      </c>
      <c r="AU109" s="191" t="s">
        <v>281</v>
      </c>
      <c r="AV109" s="193" t="s">
        <v>281</v>
      </c>
      <c r="AW109" s="191" t="s">
        <v>281</v>
      </c>
      <c r="AX109" s="193" t="s">
        <v>281</v>
      </c>
      <c r="AY109" s="191" t="s">
        <v>281</v>
      </c>
      <c r="AZ109" s="193" t="s">
        <v>281</v>
      </c>
      <c r="BA109" s="191" t="s">
        <v>281</v>
      </c>
      <c r="BB109" s="405"/>
    </row>
    <row r="110" spans="1:54" s="101" customFormat="1" ht="27.6" customHeight="1">
      <c r="A110" s="391"/>
      <c r="B110" s="392"/>
      <c r="C110" s="393"/>
      <c r="D110" s="255" t="s">
        <v>271</v>
      </c>
      <c r="E110" s="180"/>
      <c r="F110" s="180"/>
      <c r="G110" s="166"/>
      <c r="H110" s="193" t="s">
        <v>281</v>
      </c>
      <c r="I110" s="191" t="s">
        <v>281</v>
      </c>
      <c r="J110" s="193" t="s">
        <v>281</v>
      </c>
      <c r="K110" s="191" t="s">
        <v>281</v>
      </c>
      <c r="L110" s="193" t="s">
        <v>281</v>
      </c>
      <c r="M110" s="191" t="s">
        <v>281</v>
      </c>
      <c r="N110" s="193" t="s">
        <v>281</v>
      </c>
      <c r="O110" s="191" t="s">
        <v>281</v>
      </c>
      <c r="P110" s="193" t="s">
        <v>281</v>
      </c>
      <c r="Q110" s="191" t="s">
        <v>281</v>
      </c>
      <c r="R110" s="193" t="s">
        <v>281</v>
      </c>
      <c r="S110" s="191" t="s">
        <v>281</v>
      </c>
      <c r="T110" s="193" t="s">
        <v>281</v>
      </c>
      <c r="U110" s="191" t="s">
        <v>281</v>
      </c>
      <c r="V110" s="193" t="s">
        <v>281</v>
      </c>
      <c r="W110" s="191" t="s">
        <v>281</v>
      </c>
      <c r="X110" s="193" t="s">
        <v>281</v>
      </c>
      <c r="Y110" s="191" t="s">
        <v>281</v>
      </c>
      <c r="Z110" s="193" t="s">
        <v>281</v>
      </c>
      <c r="AA110" s="191" t="s">
        <v>281</v>
      </c>
      <c r="AB110" s="193" t="s">
        <v>281</v>
      </c>
      <c r="AC110" s="191" t="s">
        <v>281</v>
      </c>
      <c r="AD110" s="193" t="s">
        <v>281</v>
      </c>
      <c r="AE110" s="191" t="s">
        <v>281</v>
      </c>
      <c r="AF110" s="193" t="s">
        <v>281</v>
      </c>
      <c r="AG110" s="191" t="s">
        <v>281</v>
      </c>
      <c r="AH110" s="193" t="s">
        <v>281</v>
      </c>
      <c r="AI110" s="191" t="s">
        <v>281</v>
      </c>
      <c r="AJ110" s="193" t="s">
        <v>281</v>
      </c>
      <c r="AK110" s="191" t="s">
        <v>281</v>
      </c>
      <c r="AL110" s="193" t="s">
        <v>281</v>
      </c>
      <c r="AM110" s="191" t="s">
        <v>281</v>
      </c>
      <c r="AN110" s="193" t="s">
        <v>281</v>
      </c>
      <c r="AO110" s="191" t="s">
        <v>281</v>
      </c>
      <c r="AP110" s="193" t="s">
        <v>281</v>
      </c>
      <c r="AQ110" s="191" t="s">
        <v>281</v>
      </c>
      <c r="AR110" s="193" t="s">
        <v>281</v>
      </c>
      <c r="AS110" s="191" t="s">
        <v>281</v>
      </c>
      <c r="AT110" s="193" t="s">
        <v>281</v>
      </c>
      <c r="AU110" s="191" t="s">
        <v>281</v>
      </c>
      <c r="AV110" s="193" t="s">
        <v>281</v>
      </c>
      <c r="AW110" s="191" t="s">
        <v>281</v>
      </c>
      <c r="AX110" s="193" t="s">
        <v>281</v>
      </c>
      <c r="AY110" s="191" t="s">
        <v>281</v>
      </c>
      <c r="AZ110" s="193" t="s">
        <v>281</v>
      </c>
      <c r="BA110" s="191" t="s">
        <v>281</v>
      </c>
      <c r="BB110" s="405"/>
    </row>
    <row r="111" spans="1:54" s="103" customFormat="1" ht="24" customHeight="1">
      <c r="A111" s="388" t="s">
        <v>307</v>
      </c>
      <c r="B111" s="389"/>
      <c r="C111" s="390"/>
      <c r="D111" s="223" t="s">
        <v>41</v>
      </c>
      <c r="E111" s="290">
        <f>E79</f>
        <v>20945.400000000001</v>
      </c>
      <c r="F111" s="291">
        <f>F79</f>
        <v>250.96418</v>
      </c>
      <c r="G111" s="309">
        <f>F111/E111*100</f>
        <v>1.1981827990871503</v>
      </c>
      <c r="H111" s="193" t="s">
        <v>281</v>
      </c>
      <c r="I111" s="191" t="s">
        <v>281</v>
      </c>
      <c r="J111" s="193" t="s">
        <v>281</v>
      </c>
      <c r="K111" s="191" t="s">
        <v>281</v>
      </c>
      <c r="L111" s="193" t="s">
        <v>281</v>
      </c>
      <c r="M111" s="191" t="s">
        <v>281</v>
      </c>
      <c r="N111" s="193" t="s">
        <v>281</v>
      </c>
      <c r="O111" s="191" t="s">
        <v>281</v>
      </c>
      <c r="P111" s="193" t="s">
        <v>281</v>
      </c>
      <c r="Q111" s="191" t="s">
        <v>281</v>
      </c>
      <c r="R111" s="193" t="s">
        <v>281</v>
      </c>
      <c r="S111" s="191" t="s">
        <v>281</v>
      </c>
      <c r="T111" s="193" t="s">
        <v>281</v>
      </c>
      <c r="U111" s="191" t="s">
        <v>281</v>
      </c>
      <c r="V111" s="193" t="s">
        <v>281</v>
      </c>
      <c r="W111" s="191" t="s">
        <v>281</v>
      </c>
      <c r="X111" s="193" t="s">
        <v>281</v>
      </c>
      <c r="Y111" s="191" t="s">
        <v>281</v>
      </c>
      <c r="Z111" s="193" t="s">
        <v>281</v>
      </c>
      <c r="AA111" s="191" t="s">
        <v>281</v>
      </c>
      <c r="AB111" s="193" t="s">
        <v>281</v>
      </c>
      <c r="AC111" s="191" t="s">
        <v>281</v>
      </c>
      <c r="AD111" s="193" t="s">
        <v>281</v>
      </c>
      <c r="AE111" s="191" t="s">
        <v>281</v>
      </c>
      <c r="AF111" s="193" t="s">
        <v>281</v>
      </c>
      <c r="AG111" s="191" t="s">
        <v>281</v>
      </c>
      <c r="AH111" s="193" t="s">
        <v>281</v>
      </c>
      <c r="AI111" s="191" t="s">
        <v>281</v>
      </c>
      <c r="AJ111" s="193" t="s">
        <v>281</v>
      </c>
      <c r="AK111" s="191" t="s">
        <v>281</v>
      </c>
      <c r="AL111" s="193" t="s">
        <v>281</v>
      </c>
      <c r="AM111" s="191" t="s">
        <v>281</v>
      </c>
      <c r="AN111" s="193" t="s">
        <v>281</v>
      </c>
      <c r="AO111" s="191" t="s">
        <v>281</v>
      </c>
      <c r="AP111" s="193" t="s">
        <v>281</v>
      </c>
      <c r="AQ111" s="191" t="s">
        <v>281</v>
      </c>
      <c r="AR111" s="193" t="s">
        <v>281</v>
      </c>
      <c r="AS111" s="191" t="s">
        <v>281</v>
      </c>
      <c r="AT111" s="193" t="s">
        <v>281</v>
      </c>
      <c r="AU111" s="191" t="s">
        <v>281</v>
      </c>
      <c r="AV111" s="193" t="s">
        <v>281</v>
      </c>
      <c r="AW111" s="191" t="s">
        <v>281</v>
      </c>
      <c r="AX111" s="193" t="s">
        <v>281</v>
      </c>
      <c r="AY111" s="191" t="s">
        <v>281</v>
      </c>
      <c r="AZ111" s="193" t="s">
        <v>281</v>
      </c>
      <c r="BA111" s="191" t="s">
        <v>281</v>
      </c>
      <c r="BB111" s="285"/>
    </row>
    <row r="112" spans="1:54" s="103" customFormat="1" ht="19.5" customHeight="1">
      <c r="A112" s="391"/>
      <c r="B112" s="392"/>
      <c r="C112" s="393"/>
      <c r="D112" s="251" t="s">
        <v>37</v>
      </c>
      <c r="E112" s="180"/>
      <c r="F112" s="180"/>
      <c r="G112" s="166"/>
      <c r="H112" s="193" t="s">
        <v>281</v>
      </c>
      <c r="I112" s="191" t="s">
        <v>281</v>
      </c>
      <c r="J112" s="193" t="s">
        <v>281</v>
      </c>
      <c r="K112" s="191" t="s">
        <v>281</v>
      </c>
      <c r="L112" s="193" t="s">
        <v>281</v>
      </c>
      <c r="M112" s="191" t="s">
        <v>281</v>
      </c>
      <c r="N112" s="193" t="s">
        <v>281</v>
      </c>
      <c r="O112" s="191" t="s">
        <v>281</v>
      </c>
      <c r="P112" s="193" t="s">
        <v>281</v>
      </c>
      <c r="Q112" s="191" t="s">
        <v>281</v>
      </c>
      <c r="R112" s="193" t="s">
        <v>281</v>
      </c>
      <c r="S112" s="191" t="s">
        <v>281</v>
      </c>
      <c r="T112" s="193" t="s">
        <v>281</v>
      </c>
      <c r="U112" s="191" t="s">
        <v>281</v>
      </c>
      <c r="V112" s="193" t="s">
        <v>281</v>
      </c>
      <c r="W112" s="191" t="s">
        <v>281</v>
      </c>
      <c r="X112" s="193" t="s">
        <v>281</v>
      </c>
      <c r="Y112" s="191" t="s">
        <v>281</v>
      </c>
      <c r="Z112" s="193" t="s">
        <v>281</v>
      </c>
      <c r="AA112" s="191" t="s">
        <v>281</v>
      </c>
      <c r="AB112" s="193" t="s">
        <v>281</v>
      </c>
      <c r="AC112" s="191" t="s">
        <v>281</v>
      </c>
      <c r="AD112" s="193" t="s">
        <v>281</v>
      </c>
      <c r="AE112" s="191" t="s">
        <v>281</v>
      </c>
      <c r="AF112" s="193" t="s">
        <v>281</v>
      </c>
      <c r="AG112" s="191" t="s">
        <v>281</v>
      </c>
      <c r="AH112" s="193" t="s">
        <v>281</v>
      </c>
      <c r="AI112" s="191" t="s">
        <v>281</v>
      </c>
      <c r="AJ112" s="193" t="s">
        <v>281</v>
      </c>
      <c r="AK112" s="191" t="s">
        <v>281</v>
      </c>
      <c r="AL112" s="193" t="s">
        <v>281</v>
      </c>
      <c r="AM112" s="191" t="s">
        <v>281</v>
      </c>
      <c r="AN112" s="193" t="s">
        <v>281</v>
      </c>
      <c r="AO112" s="191" t="s">
        <v>281</v>
      </c>
      <c r="AP112" s="193" t="s">
        <v>281</v>
      </c>
      <c r="AQ112" s="191" t="s">
        <v>281</v>
      </c>
      <c r="AR112" s="193" t="s">
        <v>281</v>
      </c>
      <c r="AS112" s="191" t="s">
        <v>281</v>
      </c>
      <c r="AT112" s="193" t="s">
        <v>281</v>
      </c>
      <c r="AU112" s="191" t="s">
        <v>281</v>
      </c>
      <c r="AV112" s="193" t="s">
        <v>281</v>
      </c>
      <c r="AW112" s="191" t="s">
        <v>281</v>
      </c>
      <c r="AX112" s="193" t="s">
        <v>281</v>
      </c>
      <c r="AY112" s="191" t="s">
        <v>281</v>
      </c>
      <c r="AZ112" s="193" t="s">
        <v>281</v>
      </c>
      <c r="BA112" s="191" t="s">
        <v>281</v>
      </c>
      <c r="BB112" s="285"/>
    </row>
    <row r="113" spans="1:54" ht="19.5" customHeight="1">
      <c r="A113" s="391"/>
      <c r="B113" s="392"/>
      <c r="C113" s="393"/>
      <c r="D113" s="251" t="s">
        <v>2</v>
      </c>
      <c r="E113" s="180"/>
      <c r="F113" s="180"/>
      <c r="G113" s="166"/>
      <c r="H113" s="193" t="s">
        <v>281</v>
      </c>
      <c r="I113" s="191" t="s">
        <v>281</v>
      </c>
      <c r="J113" s="193" t="s">
        <v>281</v>
      </c>
      <c r="K113" s="191" t="s">
        <v>281</v>
      </c>
      <c r="L113" s="193" t="s">
        <v>281</v>
      </c>
      <c r="M113" s="191" t="s">
        <v>281</v>
      </c>
      <c r="N113" s="193" t="s">
        <v>281</v>
      </c>
      <c r="O113" s="191" t="s">
        <v>281</v>
      </c>
      <c r="P113" s="193" t="s">
        <v>281</v>
      </c>
      <c r="Q113" s="191" t="s">
        <v>281</v>
      </c>
      <c r="R113" s="193" t="s">
        <v>281</v>
      </c>
      <c r="S113" s="191" t="s">
        <v>281</v>
      </c>
      <c r="T113" s="193" t="s">
        <v>281</v>
      </c>
      <c r="U113" s="191" t="s">
        <v>281</v>
      </c>
      <c r="V113" s="193" t="s">
        <v>281</v>
      </c>
      <c r="W113" s="191" t="s">
        <v>281</v>
      </c>
      <c r="X113" s="193" t="s">
        <v>281</v>
      </c>
      <c r="Y113" s="191" t="s">
        <v>281</v>
      </c>
      <c r="Z113" s="193" t="s">
        <v>281</v>
      </c>
      <c r="AA113" s="191" t="s">
        <v>281</v>
      </c>
      <c r="AB113" s="193" t="s">
        <v>281</v>
      </c>
      <c r="AC113" s="191" t="s">
        <v>281</v>
      </c>
      <c r="AD113" s="193" t="s">
        <v>281</v>
      </c>
      <c r="AE113" s="191" t="s">
        <v>281</v>
      </c>
      <c r="AF113" s="193" t="s">
        <v>281</v>
      </c>
      <c r="AG113" s="191" t="s">
        <v>281</v>
      </c>
      <c r="AH113" s="193" t="s">
        <v>281</v>
      </c>
      <c r="AI113" s="191" t="s">
        <v>281</v>
      </c>
      <c r="AJ113" s="193" t="s">
        <v>281</v>
      </c>
      <c r="AK113" s="191" t="s">
        <v>281</v>
      </c>
      <c r="AL113" s="193" t="s">
        <v>281</v>
      </c>
      <c r="AM113" s="191" t="s">
        <v>281</v>
      </c>
      <c r="AN113" s="193" t="s">
        <v>281</v>
      </c>
      <c r="AO113" s="191" t="s">
        <v>281</v>
      </c>
      <c r="AP113" s="193" t="s">
        <v>281</v>
      </c>
      <c r="AQ113" s="191" t="s">
        <v>281</v>
      </c>
      <c r="AR113" s="193" t="s">
        <v>281</v>
      </c>
      <c r="AS113" s="191" t="s">
        <v>281</v>
      </c>
      <c r="AT113" s="193" t="s">
        <v>281</v>
      </c>
      <c r="AU113" s="191" t="s">
        <v>281</v>
      </c>
      <c r="AV113" s="193" t="s">
        <v>281</v>
      </c>
      <c r="AW113" s="191" t="s">
        <v>281</v>
      </c>
      <c r="AX113" s="193" t="s">
        <v>281</v>
      </c>
      <c r="AY113" s="191" t="s">
        <v>281</v>
      </c>
      <c r="AZ113" s="193" t="s">
        <v>281</v>
      </c>
      <c r="BA113" s="191" t="s">
        <v>281</v>
      </c>
      <c r="BB113" s="285"/>
    </row>
    <row r="114" spans="1:54" ht="19.5" customHeight="1">
      <c r="A114" s="391"/>
      <c r="B114" s="392"/>
      <c r="C114" s="393"/>
      <c r="D114" s="254" t="s">
        <v>43</v>
      </c>
      <c r="E114" s="180">
        <f>E82</f>
        <v>20945.400000000001</v>
      </c>
      <c r="F114" s="292">
        <f>F82</f>
        <v>250.96418</v>
      </c>
      <c r="G114" s="307">
        <f>F114/E114*100</f>
        <v>1.1981827990871503</v>
      </c>
      <c r="H114" s="193" t="s">
        <v>281</v>
      </c>
      <c r="I114" s="191" t="s">
        <v>281</v>
      </c>
      <c r="J114" s="193" t="s">
        <v>281</v>
      </c>
      <c r="K114" s="191" t="s">
        <v>281</v>
      </c>
      <c r="L114" s="193" t="s">
        <v>281</v>
      </c>
      <c r="M114" s="191" t="s">
        <v>281</v>
      </c>
      <c r="N114" s="193" t="s">
        <v>281</v>
      </c>
      <c r="O114" s="191" t="s">
        <v>281</v>
      </c>
      <c r="P114" s="193" t="s">
        <v>281</v>
      </c>
      <c r="Q114" s="191" t="s">
        <v>281</v>
      </c>
      <c r="R114" s="193" t="s">
        <v>281</v>
      </c>
      <c r="S114" s="191" t="s">
        <v>281</v>
      </c>
      <c r="T114" s="193" t="s">
        <v>281</v>
      </c>
      <c r="U114" s="191" t="s">
        <v>281</v>
      </c>
      <c r="V114" s="193" t="s">
        <v>281</v>
      </c>
      <c r="W114" s="191" t="s">
        <v>281</v>
      </c>
      <c r="X114" s="193" t="s">
        <v>281</v>
      </c>
      <c r="Y114" s="191" t="s">
        <v>281</v>
      </c>
      <c r="Z114" s="193" t="s">
        <v>281</v>
      </c>
      <c r="AA114" s="191" t="s">
        <v>281</v>
      </c>
      <c r="AB114" s="193" t="s">
        <v>281</v>
      </c>
      <c r="AC114" s="191" t="s">
        <v>281</v>
      </c>
      <c r="AD114" s="193" t="s">
        <v>281</v>
      </c>
      <c r="AE114" s="191" t="s">
        <v>281</v>
      </c>
      <c r="AF114" s="193" t="s">
        <v>281</v>
      </c>
      <c r="AG114" s="191" t="s">
        <v>281</v>
      </c>
      <c r="AH114" s="193" t="s">
        <v>281</v>
      </c>
      <c r="AI114" s="191" t="s">
        <v>281</v>
      </c>
      <c r="AJ114" s="193" t="s">
        <v>281</v>
      </c>
      <c r="AK114" s="191" t="s">
        <v>281</v>
      </c>
      <c r="AL114" s="193" t="s">
        <v>281</v>
      </c>
      <c r="AM114" s="191" t="s">
        <v>281</v>
      </c>
      <c r="AN114" s="193" t="s">
        <v>281</v>
      </c>
      <c r="AO114" s="191" t="s">
        <v>281</v>
      </c>
      <c r="AP114" s="193" t="s">
        <v>281</v>
      </c>
      <c r="AQ114" s="191" t="s">
        <v>281</v>
      </c>
      <c r="AR114" s="193" t="s">
        <v>281</v>
      </c>
      <c r="AS114" s="191" t="s">
        <v>281</v>
      </c>
      <c r="AT114" s="193" t="s">
        <v>281</v>
      </c>
      <c r="AU114" s="191" t="s">
        <v>281</v>
      </c>
      <c r="AV114" s="193" t="s">
        <v>281</v>
      </c>
      <c r="AW114" s="191" t="s">
        <v>281</v>
      </c>
      <c r="AX114" s="193" t="s">
        <v>281</v>
      </c>
      <c r="AY114" s="191" t="s">
        <v>281</v>
      </c>
      <c r="AZ114" s="193" t="s">
        <v>281</v>
      </c>
      <c r="BA114" s="191" t="s">
        <v>281</v>
      </c>
      <c r="BB114" s="285"/>
    </row>
    <row r="115" spans="1:54" ht="16.5" customHeight="1">
      <c r="A115" s="391"/>
      <c r="B115" s="392"/>
      <c r="C115" s="393"/>
      <c r="D115" s="255" t="s">
        <v>271</v>
      </c>
      <c r="E115" s="180"/>
      <c r="F115" s="180"/>
      <c r="G115" s="166"/>
      <c r="H115" s="193" t="s">
        <v>281</v>
      </c>
      <c r="I115" s="191" t="s">
        <v>281</v>
      </c>
      <c r="J115" s="193" t="s">
        <v>281</v>
      </c>
      <c r="K115" s="191" t="s">
        <v>281</v>
      </c>
      <c r="L115" s="193" t="s">
        <v>281</v>
      </c>
      <c r="M115" s="191" t="s">
        <v>281</v>
      </c>
      <c r="N115" s="193" t="s">
        <v>281</v>
      </c>
      <c r="O115" s="191" t="s">
        <v>281</v>
      </c>
      <c r="P115" s="193" t="s">
        <v>281</v>
      </c>
      <c r="Q115" s="191" t="s">
        <v>281</v>
      </c>
      <c r="R115" s="193" t="s">
        <v>281</v>
      </c>
      <c r="S115" s="191" t="s">
        <v>281</v>
      </c>
      <c r="T115" s="193" t="s">
        <v>281</v>
      </c>
      <c r="U115" s="191" t="s">
        <v>281</v>
      </c>
      <c r="V115" s="193" t="s">
        <v>281</v>
      </c>
      <c r="W115" s="191" t="s">
        <v>281</v>
      </c>
      <c r="X115" s="193" t="s">
        <v>281</v>
      </c>
      <c r="Y115" s="191" t="s">
        <v>281</v>
      </c>
      <c r="Z115" s="193" t="s">
        <v>281</v>
      </c>
      <c r="AA115" s="191" t="s">
        <v>281</v>
      </c>
      <c r="AB115" s="193" t="s">
        <v>281</v>
      </c>
      <c r="AC115" s="191" t="s">
        <v>281</v>
      </c>
      <c r="AD115" s="193" t="s">
        <v>281</v>
      </c>
      <c r="AE115" s="191" t="s">
        <v>281</v>
      </c>
      <c r="AF115" s="193" t="s">
        <v>281</v>
      </c>
      <c r="AG115" s="191" t="s">
        <v>281</v>
      </c>
      <c r="AH115" s="193" t="s">
        <v>281</v>
      </c>
      <c r="AI115" s="191" t="s">
        <v>281</v>
      </c>
      <c r="AJ115" s="193" t="s">
        <v>281</v>
      </c>
      <c r="AK115" s="191" t="s">
        <v>281</v>
      </c>
      <c r="AL115" s="193" t="s">
        <v>281</v>
      </c>
      <c r="AM115" s="191" t="s">
        <v>281</v>
      </c>
      <c r="AN115" s="193" t="s">
        <v>281</v>
      </c>
      <c r="AO115" s="191" t="s">
        <v>281</v>
      </c>
      <c r="AP115" s="193" t="s">
        <v>281</v>
      </c>
      <c r="AQ115" s="191" t="s">
        <v>281</v>
      </c>
      <c r="AR115" s="193" t="s">
        <v>281</v>
      </c>
      <c r="AS115" s="191" t="s">
        <v>281</v>
      </c>
      <c r="AT115" s="193" t="s">
        <v>281</v>
      </c>
      <c r="AU115" s="191" t="s">
        <v>281</v>
      </c>
      <c r="AV115" s="193" t="s">
        <v>281</v>
      </c>
      <c r="AW115" s="191" t="s">
        <v>281</v>
      </c>
      <c r="AX115" s="193" t="s">
        <v>281</v>
      </c>
      <c r="AY115" s="191" t="s">
        <v>281</v>
      </c>
      <c r="AZ115" s="193" t="s">
        <v>281</v>
      </c>
      <c r="BA115" s="191" t="s">
        <v>281</v>
      </c>
      <c r="BB115" s="285"/>
    </row>
    <row r="116" spans="1:54" ht="31.2">
      <c r="A116" s="388" t="s">
        <v>308</v>
      </c>
      <c r="B116" s="389"/>
      <c r="C116" s="390"/>
      <c r="D116" s="223" t="s">
        <v>41</v>
      </c>
      <c r="E116" s="191">
        <v>29959.9</v>
      </c>
      <c r="F116" s="191">
        <f>F84</f>
        <v>2356.60212</v>
      </c>
      <c r="G116" s="308">
        <f>F116/E116*100</f>
        <v>7.8658544254153044</v>
      </c>
      <c r="H116" s="193" t="s">
        <v>281</v>
      </c>
      <c r="I116" s="191" t="s">
        <v>281</v>
      </c>
      <c r="J116" s="193" t="s">
        <v>281</v>
      </c>
      <c r="K116" s="191" t="s">
        <v>281</v>
      </c>
      <c r="L116" s="193" t="s">
        <v>281</v>
      </c>
      <c r="M116" s="191" t="s">
        <v>281</v>
      </c>
      <c r="N116" s="193" t="s">
        <v>281</v>
      </c>
      <c r="O116" s="191" t="s">
        <v>281</v>
      </c>
      <c r="P116" s="193" t="s">
        <v>281</v>
      </c>
      <c r="Q116" s="191" t="s">
        <v>281</v>
      </c>
      <c r="R116" s="193" t="s">
        <v>281</v>
      </c>
      <c r="S116" s="191" t="s">
        <v>281</v>
      </c>
      <c r="T116" s="193" t="s">
        <v>281</v>
      </c>
      <c r="U116" s="191" t="s">
        <v>281</v>
      </c>
      <c r="V116" s="193" t="s">
        <v>281</v>
      </c>
      <c r="W116" s="191" t="s">
        <v>281</v>
      </c>
      <c r="X116" s="193" t="s">
        <v>281</v>
      </c>
      <c r="Y116" s="191" t="s">
        <v>281</v>
      </c>
      <c r="Z116" s="193" t="s">
        <v>281</v>
      </c>
      <c r="AA116" s="191" t="s">
        <v>281</v>
      </c>
      <c r="AB116" s="193" t="s">
        <v>281</v>
      </c>
      <c r="AC116" s="191" t="s">
        <v>281</v>
      </c>
      <c r="AD116" s="193" t="s">
        <v>281</v>
      </c>
      <c r="AE116" s="191" t="s">
        <v>281</v>
      </c>
      <c r="AF116" s="193" t="s">
        <v>281</v>
      </c>
      <c r="AG116" s="191" t="s">
        <v>281</v>
      </c>
      <c r="AH116" s="193" t="s">
        <v>281</v>
      </c>
      <c r="AI116" s="191" t="s">
        <v>281</v>
      </c>
      <c r="AJ116" s="193" t="s">
        <v>281</v>
      </c>
      <c r="AK116" s="191" t="s">
        <v>281</v>
      </c>
      <c r="AL116" s="193" t="s">
        <v>281</v>
      </c>
      <c r="AM116" s="191" t="s">
        <v>281</v>
      </c>
      <c r="AN116" s="193" t="s">
        <v>281</v>
      </c>
      <c r="AO116" s="191" t="s">
        <v>281</v>
      </c>
      <c r="AP116" s="193" t="s">
        <v>281</v>
      </c>
      <c r="AQ116" s="191" t="s">
        <v>281</v>
      </c>
      <c r="AR116" s="193" t="s">
        <v>281</v>
      </c>
      <c r="AS116" s="191" t="s">
        <v>281</v>
      </c>
      <c r="AT116" s="193" t="s">
        <v>281</v>
      </c>
      <c r="AU116" s="191" t="s">
        <v>281</v>
      </c>
      <c r="AV116" s="193" t="s">
        <v>281</v>
      </c>
      <c r="AW116" s="191" t="s">
        <v>281</v>
      </c>
      <c r="AX116" s="193" t="s">
        <v>281</v>
      </c>
      <c r="AY116" s="191" t="s">
        <v>281</v>
      </c>
      <c r="AZ116" s="193" t="s">
        <v>281</v>
      </c>
      <c r="BA116" s="191" t="s">
        <v>281</v>
      </c>
      <c r="BB116" s="404"/>
    </row>
    <row r="117" spans="1:54" ht="31.2">
      <c r="A117" s="391"/>
      <c r="B117" s="392"/>
      <c r="C117" s="393"/>
      <c r="D117" s="251" t="s">
        <v>37</v>
      </c>
      <c r="E117" s="158"/>
      <c r="F117" s="158"/>
      <c r="G117" s="206"/>
      <c r="H117" s="193" t="s">
        <v>281</v>
      </c>
      <c r="I117" s="191" t="s">
        <v>281</v>
      </c>
      <c r="J117" s="193" t="s">
        <v>281</v>
      </c>
      <c r="K117" s="191" t="s">
        <v>281</v>
      </c>
      <c r="L117" s="193" t="s">
        <v>281</v>
      </c>
      <c r="M117" s="191" t="s">
        <v>281</v>
      </c>
      <c r="N117" s="193" t="s">
        <v>281</v>
      </c>
      <c r="O117" s="191" t="s">
        <v>281</v>
      </c>
      <c r="P117" s="193" t="s">
        <v>281</v>
      </c>
      <c r="Q117" s="191" t="s">
        <v>281</v>
      </c>
      <c r="R117" s="193" t="s">
        <v>281</v>
      </c>
      <c r="S117" s="191" t="s">
        <v>281</v>
      </c>
      <c r="T117" s="193" t="s">
        <v>281</v>
      </c>
      <c r="U117" s="191" t="s">
        <v>281</v>
      </c>
      <c r="V117" s="193" t="s">
        <v>281</v>
      </c>
      <c r="W117" s="191" t="s">
        <v>281</v>
      </c>
      <c r="X117" s="193" t="s">
        <v>281</v>
      </c>
      <c r="Y117" s="191" t="s">
        <v>281</v>
      </c>
      <c r="Z117" s="193" t="s">
        <v>281</v>
      </c>
      <c r="AA117" s="191" t="s">
        <v>281</v>
      </c>
      <c r="AB117" s="193" t="s">
        <v>281</v>
      </c>
      <c r="AC117" s="191" t="s">
        <v>281</v>
      </c>
      <c r="AD117" s="193" t="s">
        <v>281</v>
      </c>
      <c r="AE117" s="191" t="s">
        <v>281</v>
      </c>
      <c r="AF117" s="193" t="s">
        <v>281</v>
      </c>
      <c r="AG117" s="191" t="s">
        <v>281</v>
      </c>
      <c r="AH117" s="193" t="s">
        <v>281</v>
      </c>
      <c r="AI117" s="191" t="s">
        <v>281</v>
      </c>
      <c r="AJ117" s="193" t="s">
        <v>281</v>
      </c>
      <c r="AK117" s="191" t="s">
        <v>281</v>
      </c>
      <c r="AL117" s="193" t="s">
        <v>281</v>
      </c>
      <c r="AM117" s="191" t="s">
        <v>281</v>
      </c>
      <c r="AN117" s="193" t="s">
        <v>281</v>
      </c>
      <c r="AO117" s="191" t="s">
        <v>281</v>
      </c>
      <c r="AP117" s="193" t="s">
        <v>281</v>
      </c>
      <c r="AQ117" s="191" t="s">
        <v>281</v>
      </c>
      <c r="AR117" s="193" t="s">
        <v>281</v>
      </c>
      <c r="AS117" s="191" t="s">
        <v>281</v>
      </c>
      <c r="AT117" s="193" t="s">
        <v>281</v>
      </c>
      <c r="AU117" s="191" t="s">
        <v>281</v>
      </c>
      <c r="AV117" s="193" t="s">
        <v>281</v>
      </c>
      <c r="AW117" s="191" t="s">
        <v>281</v>
      </c>
      <c r="AX117" s="193" t="s">
        <v>281</v>
      </c>
      <c r="AY117" s="191" t="s">
        <v>281</v>
      </c>
      <c r="AZ117" s="193" t="s">
        <v>281</v>
      </c>
      <c r="BA117" s="191" t="s">
        <v>281</v>
      </c>
      <c r="BB117" s="405"/>
    </row>
    <row r="118" spans="1:54" ht="31.2">
      <c r="A118" s="391"/>
      <c r="B118" s="392"/>
      <c r="C118" s="393"/>
      <c r="D118" s="251" t="s">
        <v>2</v>
      </c>
      <c r="E118" s="168"/>
      <c r="F118" s="168"/>
      <c r="G118" s="169"/>
      <c r="H118" s="193" t="s">
        <v>281</v>
      </c>
      <c r="I118" s="191" t="s">
        <v>281</v>
      </c>
      <c r="J118" s="193" t="s">
        <v>281</v>
      </c>
      <c r="K118" s="191" t="s">
        <v>281</v>
      </c>
      <c r="L118" s="193" t="s">
        <v>281</v>
      </c>
      <c r="M118" s="191" t="s">
        <v>281</v>
      </c>
      <c r="N118" s="193" t="s">
        <v>281</v>
      </c>
      <c r="O118" s="191" t="s">
        <v>281</v>
      </c>
      <c r="P118" s="193" t="s">
        <v>281</v>
      </c>
      <c r="Q118" s="191" t="s">
        <v>281</v>
      </c>
      <c r="R118" s="193" t="s">
        <v>281</v>
      </c>
      <c r="S118" s="191" t="s">
        <v>281</v>
      </c>
      <c r="T118" s="193" t="s">
        <v>281</v>
      </c>
      <c r="U118" s="191" t="s">
        <v>281</v>
      </c>
      <c r="V118" s="193" t="s">
        <v>281</v>
      </c>
      <c r="W118" s="191" t="s">
        <v>281</v>
      </c>
      <c r="X118" s="193" t="s">
        <v>281</v>
      </c>
      <c r="Y118" s="191" t="s">
        <v>281</v>
      </c>
      <c r="Z118" s="193" t="s">
        <v>281</v>
      </c>
      <c r="AA118" s="191" t="s">
        <v>281</v>
      </c>
      <c r="AB118" s="193" t="s">
        <v>281</v>
      </c>
      <c r="AC118" s="191" t="s">
        <v>281</v>
      </c>
      <c r="AD118" s="193" t="s">
        <v>281</v>
      </c>
      <c r="AE118" s="191" t="s">
        <v>281</v>
      </c>
      <c r="AF118" s="193" t="s">
        <v>281</v>
      </c>
      <c r="AG118" s="191" t="s">
        <v>281</v>
      </c>
      <c r="AH118" s="193" t="s">
        <v>281</v>
      </c>
      <c r="AI118" s="191" t="s">
        <v>281</v>
      </c>
      <c r="AJ118" s="193" t="s">
        <v>281</v>
      </c>
      <c r="AK118" s="191" t="s">
        <v>281</v>
      </c>
      <c r="AL118" s="193" t="s">
        <v>281</v>
      </c>
      <c r="AM118" s="191" t="s">
        <v>281</v>
      </c>
      <c r="AN118" s="193" t="s">
        <v>281</v>
      </c>
      <c r="AO118" s="191" t="s">
        <v>281</v>
      </c>
      <c r="AP118" s="193" t="s">
        <v>281</v>
      </c>
      <c r="AQ118" s="191" t="s">
        <v>281</v>
      </c>
      <c r="AR118" s="193" t="s">
        <v>281</v>
      </c>
      <c r="AS118" s="191" t="s">
        <v>281</v>
      </c>
      <c r="AT118" s="193" t="s">
        <v>281</v>
      </c>
      <c r="AU118" s="191" t="s">
        <v>281</v>
      </c>
      <c r="AV118" s="193" t="s">
        <v>281</v>
      </c>
      <c r="AW118" s="191" t="s">
        <v>281</v>
      </c>
      <c r="AX118" s="193" t="s">
        <v>281</v>
      </c>
      <c r="AY118" s="191" t="s">
        <v>281</v>
      </c>
      <c r="AZ118" s="193" t="s">
        <v>281</v>
      </c>
      <c r="BA118" s="191" t="s">
        <v>281</v>
      </c>
      <c r="BB118" s="405"/>
    </row>
    <row r="119" spans="1:54" ht="31.2">
      <c r="A119" s="391"/>
      <c r="B119" s="392"/>
      <c r="C119" s="393"/>
      <c r="D119" s="254" t="s">
        <v>43</v>
      </c>
      <c r="E119" s="168">
        <v>29959.9</v>
      </c>
      <c r="F119" s="158">
        <f>F87</f>
        <v>2356.60212</v>
      </c>
      <c r="G119" s="300">
        <f>F119/E119*100</f>
        <v>7.8658544254153044</v>
      </c>
      <c r="H119" s="193" t="s">
        <v>281</v>
      </c>
      <c r="I119" s="191" t="s">
        <v>281</v>
      </c>
      <c r="J119" s="193" t="s">
        <v>281</v>
      </c>
      <c r="K119" s="191" t="s">
        <v>281</v>
      </c>
      <c r="L119" s="193" t="s">
        <v>281</v>
      </c>
      <c r="M119" s="191" t="s">
        <v>281</v>
      </c>
      <c r="N119" s="193" t="s">
        <v>281</v>
      </c>
      <c r="O119" s="191" t="s">
        <v>281</v>
      </c>
      <c r="P119" s="193" t="s">
        <v>281</v>
      </c>
      <c r="Q119" s="191" t="s">
        <v>281</v>
      </c>
      <c r="R119" s="193" t="s">
        <v>281</v>
      </c>
      <c r="S119" s="191" t="s">
        <v>281</v>
      </c>
      <c r="T119" s="193" t="s">
        <v>281</v>
      </c>
      <c r="U119" s="191" t="s">
        <v>281</v>
      </c>
      <c r="V119" s="193" t="s">
        <v>281</v>
      </c>
      <c r="W119" s="191" t="s">
        <v>281</v>
      </c>
      <c r="X119" s="193" t="s">
        <v>281</v>
      </c>
      <c r="Y119" s="191" t="s">
        <v>281</v>
      </c>
      <c r="Z119" s="193" t="s">
        <v>281</v>
      </c>
      <c r="AA119" s="191" t="s">
        <v>281</v>
      </c>
      <c r="AB119" s="193" t="s">
        <v>281</v>
      </c>
      <c r="AC119" s="191" t="s">
        <v>281</v>
      </c>
      <c r="AD119" s="193" t="s">
        <v>281</v>
      </c>
      <c r="AE119" s="191" t="s">
        <v>281</v>
      </c>
      <c r="AF119" s="193" t="s">
        <v>281</v>
      </c>
      <c r="AG119" s="191" t="s">
        <v>281</v>
      </c>
      <c r="AH119" s="193" t="s">
        <v>281</v>
      </c>
      <c r="AI119" s="191" t="s">
        <v>281</v>
      </c>
      <c r="AJ119" s="193" t="s">
        <v>281</v>
      </c>
      <c r="AK119" s="191" t="s">
        <v>281</v>
      </c>
      <c r="AL119" s="193" t="s">
        <v>281</v>
      </c>
      <c r="AM119" s="191" t="s">
        <v>281</v>
      </c>
      <c r="AN119" s="193" t="s">
        <v>281</v>
      </c>
      <c r="AO119" s="191" t="s">
        <v>281</v>
      </c>
      <c r="AP119" s="193" t="s">
        <v>281</v>
      </c>
      <c r="AQ119" s="191" t="s">
        <v>281</v>
      </c>
      <c r="AR119" s="193" t="s">
        <v>281</v>
      </c>
      <c r="AS119" s="191" t="s">
        <v>281</v>
      </c>
      <c r="AT119" s="193" t="s">
        <v>281</v>
      </c>
      <c r="AU119" s="191" t="s">
        <v>281</v>
      </c>
      <c r="AV119" s="193" t="s">
        <v>281</v>
      </c>
      <c r="AW119" s="191" t="s">
        <v>281</v>
      </c>
      <c r="AX119" s="193" t="s">
        <v>281</v>
      </c>
      <c r="AY119" s="191" t="s">
        <v>281</v>
      </c>
      <c r="AZ119" s="193" t="s">
        <v>281</v>
      </c>
      <c r="BA119" s="191" t="s">
        <v>281</v>
      </c>
      <c r="BB119" s="405"/>
    </row>
    <row r="120" spans="1:54" ht="31.8" thickBot="1">
      <c r="A120" s="391"/>
      <c r="B120" s="392"/>
      <c r="C120" s="393"/>
      <c r="D120" s="255" t="s">
        <v>271</v>
      </c>
      <c r="E120" s="180"/>
      <c r="F120" s="180"/>
      <c r="G120" s="166"/>
      <c r="H120" s="193" t="s">
        <v>281</v>
      </c>
      <c r="I120" s="191" t="s">
        <v>281</v>
      </c>
      <c r="J120" s="193" t="s">
        <v>281</v>
      </c>
      <c r="K120" s="191" t="s">
        <v>281</v>
      </c>
      <c r="L120" s="193" t="s">
        <v>281</v>
      </c>
      <c r="M120" s="191" t="s">
        <v>281</v>
      </c>
      <c r="N120" s="193" t="s">
        <v>281</v>
      </c>
      <c r="O120" s="191" t="s">
        <v>281</v>
      </c>
      <c r="P120" s="193" t="s">
        <v>281</v>
      </c>
      <c r="Q120" s="191" t="s">
        <v>281</v>
      </c>
      <c r="R120" s="193" t="s">
        <v>281</v>
      </c>
      <c r="S120" s="191" t="s">
        <v>281</v>
      </c>
      <c r="T120" s="193" t="s">
        <v>281</v>
      </c>
      <c r="U120" s="191" t="s">
        <v>281</v>
      </c>
      <c r="V120" s="193" t="s">
        <v>281</v>
      </c>
      <c r="W120" s="191" t="s">
        <v>281</v>
      </c>
      <c r="X120" s="193" t="s">
        <v>281</v>
      </c>
      <c r="Y120" s="191" t="s">
        <v>281</v>
      </c>
      <c r="Z120" s="193" t="s">
        <v>281</v>
      </c>
      <c r="AA120" s="191" t="s">
        <v>281</v>
      </c>
      <c r="AB120" s="193" t="s">
        <v>281</v>
      </c>
      <c r="AC120" s="191" t="s">
        <v>281</v>
      </c>
      <c r="AD120" s="193" t="s">
        <v>281</v>
      </c>
      <c r="AE120" s="191" t="s">
        <v>281</v>
      </c>
      <c r="AF120" s="193" t="s">
        <v>281</v>
      </c>
      <c r="AG120" s="191" t="s">
        <v>281</v>
      </c>
      <c r="AH120" s="193" t="s">
        <v>281</v>
      </c>
      <c r="AI120" s="191" t="s">
        <v>281</v>
      </c>
      <c r="AJ120" s="193" t="s">
        <v>281</v>
      </c>
      <c r="AK120" s="191" t="s">
        <v>281</v>
      </c>
      <c r="AL120" s="193" t="s">
        <v>281</v>
      </c>
      <c r="AM120" s="191" t="s">
        <v>281</v>
      </c>
      <c r="AN120" s="193" t="s">
        <v>281</v>
      </c>
      <c r="AO120" s="191" t="s">
        <v>281</v>
      </c>
      <c r="AP120" s="193" t="s">
        <v>281</v>
      </c>
      <c r="AQ120" s="191" t="s">
        <v>281</v>
      </c>
      <c r="AR120" s="193" t="s">
        <v>281</v>
      </c>
      <c r="AS120" s="191" t="s">
        <v>281</v>
      </c>
      <c r="AT120" s="193" t="s">
        <v>281</v>
      </c>
      <c r="AU120" s="191" t="s">
        <v>281</v>
      </c>
      <c r="AV120" s="193" t="s">
        <v>281</v>
      </c>
      <c r="AW120" s="191" t="s">
        <v>281</v>
      </c>
      <c r="AX120" s="193" t="s">
        <v>281</v>
      </c>
      <c r="AY120" s="191" t="s">
        <v>281</v>
      </c>
      <c r="AZ120" s="193" t="s">
        <v>281</v>
      </c>
      <c r="BA120" s="191" t="s">
        <v>281</v>
      </c>
      <c r="BB120" s="405"/>
    </row>
    <row r="121" spans="1:54">
      <c r="A121" s="483" t="s">
        <v>290</v>
      </c>
      <c r="B121" s="483"/>
      <c r="C121" s="483"/>
      <c r="D121" s="483"/>
      <c r="E121" s="483"/>
      <c r="F121" s="483"/>
      <c r="G121" s="483"/>
      <c r="H121" s="483"/>
      <c r="I121" s="483"/>
      <c r="J121" s="483"/>
      <c r="K121" s="483"/>
      <c r="L121" s="483"/>
      <c r="M121" s="483"/>
      <c r="N121" s="483"/>
      <c r="O121" s="483"/>
      <c r="P121" s="483"/>
      <c r="Q121" s="483"/>
      <c r="R121" s="483"/>
      <c r="S121" s="483"/>
      <c r="T121" s="483"/>
      <c r="U121" s="483"/>
      <c r="V121" s="483"/>
      <c r="W121" s="483"/>
      <c r="X121" s="483"/>
      <c r="Y121" s="483"/>
      <c r="Z121" s="483"/>
      <c r="AA121" s="483"/>
      <c r="AB121" s="483"/>
      <c r="AC121" s="483"/>
      <c r="AD121" s="483"/>
      <c r="AE121" s="483"/>
      <c r="AF121" s="483"/>
      <c r="AG121" s="483"/>
      <c r="AH121" s="483"/>
      <c r="AI121" s="483"/>
      <c r="AJ121" s="483"/>
      <c r="AK121" s="483"/>
      <c r="AL121" s="483"/>
      <c r="AM121" s="483"/>
      <c r="AN121" s="483"/>
      <c r="AO121" s="483"/>
      <c r="AP121" s="483"/>
      <c r="AQ121" s="483"/>
      <c r="AR121" s="483"/>
      <c r="AS121" s="483"/>
      <c r="AT121" s="483"/>
      <c r="AU121" s="483"/>
      <c r="AV121" s="483"/>
      <c r="AW121" s="483"/>
      <c r="AX121" s="483"/>
      <c r="AY121" s="483"/>
      <c r="AZ121" s="483"/>
      <c r="BA121" s="483"/>
      <c r="BB121" s="483"/>
    </row>
    <row r="122" spans="1:54" ht="14.4">
      <c r="A122" s="487" t="s">
        <v>291</v>
      </c>
      <c r="B122" s="488"/>
      <c r="C122" s="488"/>
      <c r="D122" s="488"/>
      <c r="E122" s="488"/>
      <c r="F122" s="488"/>
      <c r="G122" s="488"/>
      <c r="H122" s="488"/>
      <c r="I122" s="488"/>
      <c r="J122" s="488"/>
      <c r="K122" s="488"/>
      <c r="L122" s="488"/>
      <c r="M122" s="488"/>
      <c r="N122" s="488"/>
      <c r="O122" s="488"/>
      <c r="P122" s="488"/>
      <c r="Q122" s="488"/>
      <c r="R122" s="488"/>
      <c r="S122" s="488"/>
      <c r="T122" s="488"/>
      <c r="U122" s="488"/>
      <c r="V122" s="488"/>
      <c r="W122" s="488"/>
      <c r="X122" s="488"/>
      <c r="Y122" s="488"/>
      <c r="Z122" s="488"/>
      <c r="AA122" s="488"/>
      <c r="AB122" s="488"/>
      <c r="AC122" s="488"/>
      <c r="AD122" s="488"/>
      <c r="AE122" s="488"/>
      <c r="AF122" s="488"/>
      <c r="AG122" s="488"/>
      <c r="AH122" s="488"/>
      <c r="AI122" s="488"/>
      <c r="AJ122" s="488"/>
      <c r="AK122" s="488"/>
      <c r="AL122" s="488"/>
      <c r="AM122" s="488"/>
      <c r="AN122" s="488"/>
      <c r="AO122" s="488"/>
      <c r="AP122" s="488"/>
      <c r="AQ122" s="488"/>
      <c r="AR122" s="488"/>
      <c r="AS122" s="488"/>
      <c r="AT122" s="488"/>
      <c r="AU122" s="488"/>
      <c r="AV122" s="488"/>
      <c r="AW122" s="488"/>
      <c r="AX122" s="488"/>
      <c r="AY122" s="488"/>
      <c r="AZ122" s="488"/>
      <c r="BA122" s="488"/>
      <c r="BB122" s="488"/>
    </row>
    <row r="123" spans="1:54">
      <c r="A123" s="102"/>
      <c r="B123" s="115"/>
      <c r="C123" s="115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  <c r="S123" s="115"/>
      <c r="T123" s="115"/>
      <c r="U123" s="115"/>
      <c r="V123" s="115"/>
      <c r="W123" s="115"/>
      <c r="X123" s="115"/>
      <c r="Y123" s="115"/>
      <c r="Z123" s="115"/>
      <c r="AA123" s="115"/>
      <c r="AB123" s="115"/>
      <c r="AC123" s="115"/>
      <c r="AD123" s="115"/>
      <c r="AE123" s="115"/>
      <c r="AF123" s="115"/>
      <c r="AG123" s="115"/>
      <c r="AH123" s="115"/>
      <c r="AI123" s="115"/>
      <c r="AJ123" s="115"/>
      <c r="AK123" s="115"/>
      <c r="AL123" s="115"/>
      <c r="AM123" s="115"/>
      <c r="AN123" s="115"/>
      <c r="AO123" s="115"/>
      <c r="AP123" s="115"/>
      <c r="AQ123" s="115"/>
      <c r="AR123" s="115"/>
      <c r="AS123" s="115"/>
      <c r="AT123" s="115"/>
      <c r="AU123" s="115"/>
      <c r="AV123" s="115"/>
      <c r="AW123" s="115"/>
      <c r="AX123" s="115"/>
      <c r="AY123" s="115"/>
      <c r="AZ123" s="115"/>
      <c r="BA123" s="115"/>
      <c r="BB123" s="115"/>
    </row>
    <row r="124" spans="1:54" ht="42" customHeight="1">
      <c r="A124" s="481" t="s">
        <v>323</v>
      </c>
      <c r="B124" s="481"/>
      <c r="C124" s="481"/>
      <c r="D124" s="481"/>
      <c r="E124" s="481"/>
      <c r="F124" s="481"/>
      <c r="G124" s="481"/>
      <c r="H124" s="481"/>
      <c r="I124" s="481"/>
      <c r="J124" s="481"/>
      <c r="K124" s="481"/>
      <c r="L124" s="481"/>
      <c r="M124" s="481"/>
      <c r="N124" s="481"/>
      <c r="O124" s="481"/>
      <c r="P124" s="481"/>
      <c r="Q124" s="481"/>
      <c r="R124" s="481"/>
      <c r="S124" s="481"/>
      <c r="T124" s="481"/>
      <c r="U124" s="481"/>
      <c r="V124" s="481"/>
      <c r="W124" s="481"/>
      <c r="X124" s="481"/>
      <c r="Y124" s="481"/>
      <c r="Z124" s="481"/>
      <c r="AA124" s="481"/>
      <c r="AB124" s="481"/>
      <c r="AC124" s="481"/>
      <c r="AD124" s="481"/>
      <c r="AE124" s="481"/>
      <c r="AF124" s="481"/>
      <c r="AG124" s="481"/>
      <c r="AH124" s="481"/>
      <c r="AI124" s="481"/>
      <c r="AJ124" s="481"/>
      <c r="AK124" s="481"/>
      <c r="AL124" s="481"/>
      <c r="AM124" s="481"/>
      <c r="AN124" s="481"/>
      <c r="AO124" s="481"/>
      <c r="AP124" s="481"/>
      <c r="AQ124" s="481"/>
      <c r="AR124" s="481"/>
      <c r="AS124" s="481"/>
      <c r="AT124" s="481"/>
      <c r="AU124" s="481"/>
      <c r="AV124" s="481"/>
      <c r="AW124" s="481"/>
      <c r="AX124" s="481"/>
      <c r="AY124" s="481"/>
      <c r="AZ124" s="116"/>
      <c r="BA124" s="116"/>
    </row>
    <row r="125" spans="1:54" ht="18">
      <c r="A125" s="124"/>
      <c r="B125" s="124"/>
      <c r="C125" s="124"/>
      <c r="D125" s="124"/>
      <c r="E125" s="124"/>
      <c r="F125" s="124"/>
      <c r="G125" s="124"/>
      <c r="H125" s="124"/>
      <c r="I125" s="124"/>
      <c r="J125" s="124"/>
      <c r="K125" s="124"/>
      <c r="L125" s="124"/>
      <c r="M125" s="124"/>
      <c r="N125" s="124"/>
      <c r="O125" s="124"/>
      <c r="P125" s="124"/>
      <c r="Q125" s="124"/>
      <c r="R125" s="124"/>
      <c r="S125" s="124"/>
      <c r="T125" s="124"/>
      <c r="U125" s="124"/>
      <c r="V125" s="124"/>
      <c r="W125" s="124"/>
      <c r="X125" s="124"/>
      <c r="Y125" s="124"/>
      <c r="Z125" s="124"/>
      <c r="AA125" s="124"/>
      <c r="AB125" s="124"/>
      <c r="AC125" s="125"/>
      <c r="AD125" s="125"/>
      <c r="AE125" s="124"/>
      <c r="AF125" s="124"/>
      <c r="AG125" s="124"/>
      <c r="AH125" s="125"/>
      <c r="AI125" s="125"/>
      <c r="AJ125" s="124"/>
      <c r="AK125" s="124"/>
      <c r="AL125" s="124"/>
      <c r="AM125" s="125"/>
      <c r="AN125" s="125"/>
      <c r="AO125" s="124"/>
      <c r="AP125" s="124"/>
      <c r="AQ125" s="124"/>
      <c r="AR125" s="125"/>
      <c r="AS125" s="125"/>
      <c r="AT125" s="124"/>
      <c r="AU125" s="124"/>
      <c r="AV125" s="124"/>
      <c r="AW125" s="125"/>
      <c r="AX125" s="125"/>
      <c r="AY125" s="124"/>
      <c r="AZ125" s="116"/>
      <c r="BA125" s="116"/>
    </row>
    <row r="126" spans="1:54" ht="18" customHeight="1">
      <c r="A126" s="489" t="s">
        <v>325</v>
      </c>
      <c r="B126" s="489"/>
      <c r="C126" s="489"/>
      <c r="D126" s="489"/>
      <c r="E126" s="489"/>
      <c r="F126" s="489"/>
      <c r="G126" s="489"/>
      <c r="H126" s="489"/>
      <c r="I126" s="489"/>
      <c r="J126" s="489"/>
      <c r="K126" s="489"/>
      <c r="L126" s="489"/>
      <c r="M126" s="489"/>
      <c r="N126" s="489"/>
      <c r="O126" s="489"/>
      <c r="P126" s="489"/>
      <c r="Q126" s="286"/>
      <c r="R126" s="286"/>
      <c r="S126" s="286"/>
      <c r="T126" s="286"/>
      <c r="U126" s="286"/>
      <c r="V126" s="286"/>
      <c r="W126" s="286"/>
      <c r="X126" s="286"/>
      <c r="Y126" s="286"/>
      <c r="Z126" s="286"/>
      <c r="AA126" s="119"/>
      <c r="AB126" s="119"/>
      <c r="AC126" s="119"/>
      <c r="AD126" s="119"/>
      <c r="AE126" s="119"/>
      <c r="AF126" s="119"/>
      <c r="AG126" s="119"/>
      <c r="AH126" s="119"/>
      <c r="AI126" s="119"/>
      <c r="AJ126" s="119"/>
      <c r="AK126" s="119"/>
      <c r="AL126" s="119"/>
      <c r="AM126" s="119"/>
      <c r="AN126" s="119"/>
      <c r="AO126" s="119"/>
      <c r="AP126" s="119"/>
      <c r="AQ126" s="119"/>
      <c r="AR126" s="119"/>
      <c r="AS126" s="119"/>
      <c r="AT126" s="119"/>
      <c r="AU126" s="119"/>
      <c r="AV126" s="119"/>
      <c r="AW126" s="119"/>
      <c r="AX126" s="119"/>
      <c r="AY126" s="119"/>
      <c r="AZ126" s="112"/>
      <c r="BA126" s="112"/>
      <c r="BB126" s="112"/>
    </row>
    <row r="127" spans="1:54" ht="14.25" customHeight="1">
      <c r="A127" s="120"/>
      <c r="B127" s="117"/>
      <c r="C127" s="117"/>
      <c r="D127" s="121"/>
      <c r="E127" s="122"/>
      <c r="F127" s="122"/>
      <c r="G127" s="122"/>
      <c r="H127" s="117"/>
      <c r="I127" s="117"/>
      <c r="J127" s="117"/>
      <c r="K127" s="117"/>
      <c r="L127" s="117"/>
      <c r="M127" s="117"/>
      <c r="N127" s="117"/>
      <c r="O127" s="117"/>
      <c r="P127" s="117"/>
      <c r="Q127" s="117"/>
      <c r="R127" s="117"/>
      <c r="S127" s="117"/>
      <c r="T127" s="118"/>
      <c r="U127" s="118"/>
      <c r="V127" s="118"/>
      <c r="W127" s="118"/>
      <c r="X127" s="118"/>
      <c r="Y127" s="118"/>
      <c r="Z127" s="118"/>
      <c r="AA127" s="118"/>
      <c r="AB127" s="118"/>
      <c r="AC127" s="118"/>
      <c r="AD127" s="118"/>
      <c r="AE127" s="118"/>
      <c r="AF127" s="118"/>
      <c r="AG127" s="118"/>
      <c r="AH127" s="118"/>
      <c r="AI127" s="118"/>
      <c r="AJ127" s="118"/>
      <c r="AK127" s="118"/>
      <c r="AL127" s="118"/>
      <c r="AM127" s="118"/>
      <c r="AN127" s="118"/>
      <c r="AO127" s="117"/>
      <c r="AP127" s="117"/>
      <c r="AQ127" s="117"/>
      <c r="AR127" s="117"/>
      <c r="AS127" s="117"/>
      <c r="AT127" s="118"/>
      <c r="AU127" s="118"/>
      <c r="AV127" s="118"/>
      <c r="AW127" s="118"/>
      <c r="AX127" s="118"/>
      <c r="AY127" s="123"/>
      <c r="AZ127" s="95"/>
      <c r="BA127" s="95"/>
    </row>
    <row r="128" spans="1:54" ht="18">
      <c r="A128" s="120"/>
      <c r="B128" s="117"/>
      <c r="C128" s="117"/>
      <c r="D128" s="121"/>
      <c r="E128" s="122"/>
      <c r="F128" s="122"/>
      <c r="G128" s="122"/>
      <c r="H128" s="117"/>
      <c r="I128" s="117"/>
      <c r="J128" s="117"/>
      <c r="K128" s="117"/>
      <c r="L128" s="117"/>
      <c r="M128" s="117"/>
      <c r="N128" s="117"/>
      <c r="O128" s="117"/>
      <c r="P128" s="117"/>
      <c r="Q128" s="117"/>
      <c r="R128" s="117"/>
      <c r="S128" s="117"/>
      <c r="T128" s="118"/>
      <c r="U128" s="118"/>
      <c r="V128" s="118"/>
      <c r="W128" s="118"/>
      <c r="X128" s="118"/>
      <c r="Y128" s="118"/>
      <c r="Z128" s="118"/>
      <c r="AA128" s="118"/>
      <c r="AB128" s="118"/>
      <c r="AC128" s="118"/>
      <c r="AD128" s="118"/>
      <c r="AE128" s="118"/>
      <c r="AF128" s="118"/>
      <c r="AG128" s="118"/>
      <c r="AH128" s="118"/>
      <c r="AI128" s="118"/>
      <c r="AJ128" s="118"/>
      <c r="AK128" s="118"/>
      <c r="AL128" s="118"/>
      <c r="AM128" s="118"/>
      <c r="AN128" s="118"/>
      <c r="AO128" s="117"/>
      <c r="AP128" s="117"/>
      <c r="AQ128" s="117"/>
      <c r="AR128" s="117"/>
      <c r="AS128" s="117"/>
      <c r="AT128" s="118"/>
      <c r="AU128" s="118"/>
      <c r="AV128" s="118"/>
      <c r="AW128" s="118"/>
      <c r="AX128" s="118"/>
      <c r="AY128" s="123"/>
      <c r="AZ128" s="95"/>
      <c r="BA128" s="95"/>
    </row>
    <row r="129" spans="1:54" ht="18">
      <c r="A129" s="120"/>
      <c r="B129" s="117" t="s">
        <v>264</v>
      </c>
      <c r="C129" s="117"/>
      <c r="D129" s="121"/>
      <c r="E129" s="122"/>
      <c r="F129" s="122"/>
      <c r="G129" s="122"/>
      <c r="H129" s="117"/>
      <c r="I129" s="117"/>
      <c r="J129" s="117"/>
      <c r="K129" s="117"/>
      <c r="L129" s="117"/>
      <c r="M129" s="117"/>
      <c r="N129" s="117"/>
      <c r="O129" s="117"/>
      <c r="P129" s="117"/>
      <c r="Q129" s="117"/>
      <c r="R129" s="117"/>
      <c r="S129" s="117"/>
      <c r="T129" s="118"/>
      <c r="U129" s="118"/>
      <c r="V129" s="118"/>
      <c r="W129" s="118"/>
      <c r="X129" s="118"/>
      <c r="Y129" s="118"/>
      <c r="Z129" s="118"/>
      <c r="AA129" s="118"/>
      <c r="AB129" s="118"/>
      <c r="AC129" s="118"/>
      <c r="AD129" s="118"/>
      <c r="AE129" s="118"/>
      <c r="AF129" s="118"/>
      <c r="AG129" s="118"/>
      <c r="AH129" s="118"/>
      <c r="AI129" s="118"/>
      <c r="AJ129" s="118"/>
      <c r="AK129" s="118"/>
      <c r="AL129" s="118"/>
      <c r="AM129" s="118"/>
      <c r="AN129" s="118"/>
      <c r="AO129" s="117"/>
      <c r="AP129" s="117"/>
      <c r="AQ129" s="117"/>
      <c r="AR129" s="117"/>
      <c r="AS129" s="117"/>
      <c r="AT129" s="118"/>
      <c r="AU129" s="118"/>
      <c r="AV129" s="118"/>
      <c r="AW129" s="118"/>
      <c r="AX129" s="118"/>
      <c r="AY129" s="123"/>
      <c r="AZ129" s="95"/>
      <c r="BA129" s="95"/>
    </row>
    <row r="130" spans="1:54" ht="18">
      <c r="A130" s="120"/>
      <c r="B130" s="117"/>
      <c r="C130" s="117"/>
      <c r="D130" s="121"/>
      <c r="E130" s="122"/>
      <c r="F130" s="122"/>
      <c r="G130" s="122"/>
      <c r="H130" s="117"/>
      <c r="I130" s="117"/>
      <c r="J130" s="117"/>
      <c r="K130" s="117"/>
      <c r="L130" s="117"/>
      <c r="M130" s="117"/>
      <c r="N130" s="117"/>
      <c r="O130" s="117"/>
      <c r="P130" s="117"/>
      <c r="Q130" s="117"/>
      <c r="R130" s="117"/>
      <c r="S130" s="117"/>
      <c r="T130" s="118"/>
      <c r="U130" s="118"/>
      <c r="V130" s="118"/>
      <c r="W130" s="118"/>
      <c r="X130" s="118"/>
      <c r="Y130" s="118"/>
      <c r="Z130" s="118"/>
      <c r="AA130" s="118"/>
      <c r="AB130" s="118"/>
      <c r="AC130" s="118"/>
      <c r="AD130" s="118"/>
      <c r="AE130" s="118"/>
      <c r="AF130" s="118"/>
      <c r="AG130" s="118"/>
      <c r="AH130" s="118"/>
      <c r="AI130" s="118"/>
      <c r="AJ130" s="118"/>
      <c r="AK130" s="118"/>
      <c r="AL130" s="118"/>
      <c r="AM130" s="118"/>
      <c r="AN130" s="118"/>
      <c r="AO130" s="117"/>
      <c r="AP130" s="117"/>
      <c r="AQ130" s="117"/>
      <c r="AR130" s="117"/>
      <c r="AS130" s="117"/>
      <c r="AT130" s="118"/>
      <c r="AU130" s="118"/>
      <c r="AV130" s="118"/>
      <c r="AW130" s="118"/>
      <c r="AX130" s="118"/>
      <c r="AY130" s="123"/>
      <c r="AZ130" s="95"/>
      <c r="BA130" s="95"/>
    </row>
    <row r="131" spans="1:54" ht="18">
      <c r="A131" s="481" t="s">
        <v>310</v>
      </c>
      <c r="B131" s="481"/>
      <c r="C131" s="481"/>
      <c r="D131" s="482"/>
      <c r="E131" s="482"/>
      <c r="F131" s="482"/>
      <c r="G131" s="482"/>
      <c r="H131" s="482"/>
      <c r="I131" s="482"/>
      <c r="J131" s="482"/>
      <c r="K131" s="482"/>
      <c r="L131" s="124"/>
      <c r="M131" s="124"/>
      <c r="N131" s="124"/>
      <c r="O131" s="124"/>
      <c r="P131" s="124"/>
      <c r="Q131" s="124"/>
      <c r="R131" s="124"/>
      <c r="S131" s="124"/>
      <c r="T131" s="124"/>
      <c r="U131" s="124"/>
      <c r="V131" s="124"/>
      <c r="W131" s="124"/>
      <c r="X131" s="124"/>
      <c r="Y131" s="124"/>
      <c r="Z131" s="124"/>
      <c r="AA131" s="124"/>
      <c r="AB131" s="124"/>
      <c r="AC131" s="125"/>
      <c r="AD131" s="125"/>
      <c r="AE131" s="124"/>
      <c r="AF131" s="124"/>
      <c r="AG131" s="124"/>
      <c r="AH131" s="125"/>
      <c r="AI131" s="125"/>
      <c r="AJ131" s="124"/>
      <c r="AK131" s="124"/>
      <c r="AL131" s="124"/>
      <c r="AM131" s="125"/>
      <c r="AN131" s="125"/>
      <c r="AO131" s="124"/>
      <c r="AP131" s="124"/>
      <c r="AQ131" s="124"/>
      <c r="AR131" s="125"/>
      <c r="AS131" s="125"/>
      <c r="AT131" s="124"/>
      <c r="AU131" s="124"/>
      <c r="AV131" s="124"/>
      <c r="AW131" s="125"/>
      <c r="AX131" s="125"/>
      <c r="AY131" s="124"/>
      <c r="AZ131" s="116"/>
      <c r="BA131" s="116"/>
    </row>
    <row r="133" spans="1:54" ht="12.75" customHeight="1"/>
    <row r="134" spans="1:54" ht="18">
      <c r="A134" s="119"/>
      <c r="B134" s="117"/>
      <c r="C134" s="117"/>
      <c r="D134" s="121"/>
      <c r="E134" s="122"/>
      <c r="F134" s="122"/>
      <c r="G134" s="122"/>
      <c r="H134" s="117"/>
      <c r="I134" s="117"/>
      <c r="J134" s="117"/>
      <c r="K134" s="117"/>
      <c r="L134" s="117"/>
      <c r="M134" s="117"/>
      <c r="N134" s="117"/>
      <c r="O134" s="117"/>
      <c r="P134" s="117"/>
      <c r="Q134" s="117"/>
      <c r="R134" s="117"/>
      <c r="S134" s="117"/>
      <c r="T134" s="118"/>
      <c r="U134" s="118"/>
      <c r="V134" s="118"/>
      <c r="W134" s="118"/>
      <c r="X134" s="118"/>
      <c r="Y134" s="118"/>
      <c r="Z134" s="118"/>
      <c r="AA134" s="118"/>
      <c r="AB134" s="118"/>
      <c r="AC134" s="118"/>
      <c r="AD134" s="118"/>
      <c r="AE134" s="118"/>
      <c r="AF134" s="118"/>
      <c r="AG134" s="118"/>
      <c r="AH134" s="118"/>
      <c r="AI134" s="118"/>
      <c r="AJ134" s="118"/>
      <c r="AK134" s="118"/>
      <c r="AL134" s="118"/>
      <c r="AM134" s="118"/>
      <c r="AN134" s="118"/>
      <c r="AO134" s="117"/>
      <c r="AP134" s="117"/>
      <c r="AQ134" s="117"/>
      <c r="AR134" s="117"/>
      <c r="AS134" s="117"/>
      <c r="AT134" s="118"/>
      <c r="AU134" s="118"/>
      <c r="AV134" s="118"/>
      <c r="AW134" s="118"/>
      <c r="AX134" s="118"/>
      <c r="AY134" s="123"/>
      <c r="AZ134" s="95"/>
      <c r="BA134" s="95"/>
    </row>
    <row r="135" spans="1:54">
      <c r="A135" s="105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T135" s="106"/>
      <c r="AU135" s="106"/>
      <c r="AV135" s="106"/>
      <c r="AW135" s="106"/>
      <c r="AX135" s="106"/>
      <c r="AY135" s="95"/>
      <c r="AZ135" s="95"/>
      <c r="BA135" s="95"/>
    </row>
    <row r="136" spans="1:54" s="104" customFormat="1">
      <c r="A136" s="105"/>
      <c r="D136" s="108"/>
      <c r="E136" s="109"/>
      <c r="F136" s="109"/>
      <c r="G136" s="109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T136" s="106"/>
      <c r="AU136" s="106"/>
      <c r="AV136" s="106"/>
      <c r="AW136" s="106"/>
      <c r="AX136" s="106"/>
      <c r="AY136" s="95"/>
      <c r="AZ136" s="95"/>
      <c r="BA136" s="95"/>
      <c r="BB136" s="95"/>
    </row>
    <row r="137" spans="1:54" s="104" customFormat="1">
      <c r="A137" s="105"/>
      <c r="D137" s="108"/>
      <c r="E137" s="109"/>
      <c r="F137" s="109"/>
      <c r="G137" s="109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T137" s="106"/>
      <c r="AU137" s="106"/>
      <c r="AV137" s="106"/>
      <c r="AW137" s="106"/>
      <c r="AX137" s="106"/>
      <c r="AY137" s="95"/>
      <c r="AZ137" s="95"/>
      <c r="BA137" s="95"/>
      <c r="BB137" s="95"/>
    </row>
    <row r="138" spans="1:54" s="104" customFormat="1">
      <c r="A138" s="105"/>
      <c r="D138" s="108"/>
      <c r="E138" s="109"/>
      <c r="F138" s="109"/>
      <c r="G138" s="109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T138" s="106"/>
      <c r="AU138" s="106"/>
      <c r="AV138" s="106"/>
      <c r="AW138" s="106"/>
      <c r="AX138" s="106"/>
      <c r="AY138" s="95"/>
      <c r="AZ138" s="95"/>
      <c r="BA138" s="95"/>
      <c r="BB138" s="95"/>
    </row>
    <row r="139" spans="1:54" s="104" customFormat="1">
      <c r="A139" s="107"/>
      <c r="D139" s="108"/>
      <c r="E139" s="109"/>
      <c r="F139" s="109"/>
      <c r="G139" s="109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T139" s="106"/>
      <c r="AU139" s="106"/>
      <c r="AV139" s="106"/>
      <c r="AW139" s="106"/>
      <c r="AX139" s="106"/>
      <c r="AY139" s="95"/>
      <c r="AZ139" s="95"/>
      <c r="BA139" s="95"/>
      <c r="BB139" s="95"/>
    </row>
    <row r="140" spans="1:54">
      <c r="A140" s="105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T140" s="106"/>
      <c r="AU140" s="106"/>
      <c r="AV140" s="106"/>
      <c r="AW140" s="106"/>
      <c r="AX140" s="106"/>
      <c r="AY140" s="95"/>
      <c r="AZ140" s="95"/>
      <c r="BA140" s="95"/>
    </row>
    <row r="141" spans="1:54">
      <c r="A141" s="105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T141" s="106"/>
      <c r="AU141" s="106"/>
      <c r="AV141" s="106"/>
      <c r="AW141" s="106"/>
      <c r="AX141" s="106"/>
      <c r="AY141" s="95"/>
      <c r="AZ141" s="95"/>
      <c r="BA141" s="95"/>
    </row>
    <row r="142" spans="1:54">
      <c r="A142" s="105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T142" s="106"/>
      <c r="AU142" s="106"/>
      <c r="AV142" s="106"/>
      <c r="AW142" s="106"/>
      <c r="AX142" s="106"/>
      <c r="AY142" s="95"/>
      <c r="AZ142" s="95"/>
      <c r="BA142" s="95"/>
    </row>
    <row r="143" spans="1:54">
      <c r="A143" s="105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T143" s="106"/>
      <c r="AU143" s="106"/>
      <c r="AV143" s="106"/>
      <c r="AW143" s="106"/>
      <c r="AX143" s="106"/>
      <c r="AY143" s="95"/>
      <c r="AZ143" s="95"/>
      <c r="BA143" s="95"/>
    </row>
    <row r="144" spans="1:54">
      <c r="A144" s="105"/>
    </row>
    <row r="145" spans="1:54" s="104" customFormat="1" ht="49.5" customHeight="1">
      <c r="A145" s="107"/>
      <c r="D145" s="108"/>
      <c r="E145" s="109"/>
      <c r="F145" s="109"/>
      <c r="G145" s="109"/>
      <c r="BB145" s="95"/>
    </row>
    <row r="146" spans="1:54">
      <c r="A146" s="105"/>
      <c r="T146" s="110"/>
      <c r="U146" s="110"/>
      <c r="V146" s="110"/>
      <c r="W146" s="110"/>
      <c r="X146" s="110"/>
      <c r="Y146" s="110"/>
      <c r="Z146" s="110"/>
      <c r="AA146" s="110"/>
      <c r="AB146" s="110"/>
      <c r="AC146" s="110"/>
      <c r="AD146" s="110"/>
      <c r="AE146" s="110"/>
      <c r="AF146" s="110"/>
      <c r="AG146" s="110"/>
      <c r="AH146" s="110"/>
      <c r="AI146" s="110"/>
      <c r="AJ146" s="110"/>
      <c r="AK146" s="110"/>
      <c r="AL146" s="110"/>
      <c r="AM146" s="110"/>
      <c r="AN146" s="110"/>
      <c r="AT146" s="110"/>
      <c r="AU146" s="110"/>
      <c r="AV146" s="110"/>
      <c r="AW146" s="110"/>
      <c r="AX146" s="110"/>
    </row>
    <row r="147" spans="1:54">
      <c r="A147" s="105"/>
      <c r="T147" s="110"/>
      <c r="U147" s="110"/>
      <c r="V147" s="110"/>
      <c r="W147" s="110"/>
      <c r="X147" s="110"/>
      <c r="Y147" s="110"/>
      <c r="Z147" s="110"/>
      <c r="AA147" s="110"/>
      <c r="AB147" s="110"/>
      <c r="AC147" s="110"/>
      <c r="AD147" s="110"/>
      <c r="AE147" s="110"/>
      <c r="AF147" s="110"/>
      <c r="AG147" s="110"/>
      <c r="AH147" s="110"/>
      <c r="AI147" s="110"/>
      <c r="AJ147" s="110"/>
      <c r="AK147" s="110"/>
      <c r="AL147" s="110"/>
      <c r="AM147" s="110"/>
      <c r="AN147" s="110"/>
      <c r="AT147" s="110"/>
      <c r="AU147" s="110"/>
      <c r="AV147" s="110"/>
      <c r="AW147" s="110"/>
      <c r="AX147" s="110"/>
    </row>
    <row r="148" spans="1:54">
      <c r="A148" s="105"/>
      <c r="T148" s="110"/>
      <c r="U148" s="110"/>
      <c r="V148" s="110"/>
      <c r="W148" s="110"/>
      <c r="X148" s="110"/>
      <c r="Y148" s="110"/>
      <c r="Z148" s="110"/>
      <c r="AA148" s="110"/>
      <c r="AB148" s="110"/>
      <c r="AC148" s="110"/>
      <c r="AD148" s="110"/>
      <c r="AE148" s="110"/>
      <c r="AF148" s="110"/>
      <c r="AG148" s="110"/>
      <c r="AH148" s="110"/>
      <c r="AI148" s="110"/>
      <c r="AJ148" s="110"/>
      <c r="AK148" s="110"/>
      <c r="AL148" s="110"/>
      <c r="AM148" s="110"/>
      <c r="AN148" s="110"/>
      <c r="AT148" s="110"/>
      <c r="AU148" s="110"/>
      <c r="AV148" s="110"/>
      <c r="AW148" s="110"/>
      <c r="AX148" s="110"/>
    </row>
    <row r="149" spans="1:54">
      <c r="A149" s="105"/>
      <c r="T149" s="110"/>
      <c r="U149" s="110"/>
      <c r="V149" s="110"/>
      <c r="W149" s="110"/>
      <c r="X149" s="110"/>
      <c r="Y149" s="110"/>
      <c r="Z149" s="110"/>
      <c r="AA149" s="110"/>
      <c r="AB149" s="110"/>
      <c r="AC149" s="110"/>
      <c r="AD149" s="110"/>
      <c r="AE149" s="110"/>
      <c r="AF149" s="110"/>
      <c r="AG149" s="110"/>
      <c r="AH149" s="110"/>
      <c r="AI149" s="110"/>
      <c r="AJ149" s="110"/>
      <c r="AK149" s="110"/>
      <c r="AL149" s="110"/>
      <c r="AM149" s="110"/>
      <c r="AN149" s="110"/>
      <c r="AT149" s="110"/>
      <c r="AU149" s="110"/>
      <c r="AV149" s="110"/>
      <c r="AW149" s="110"/>
      <c r="AX149" s="110"/>
    </row>
    <row r="150" spans="1:54">
      <c r="A150" s="105"/>
    </row>
  </sheetData>
  <mergeCells count="92">
    <mergeCell ref="A131:K131"/>
    <mergeCell ref="A121:BB121"/>
    <mergeCell ref="A124:AY124"/>
    <mergeCell ref="A100:BB100"/>
    <mergeCell ref="A101:C105"/>
    <mergeCell ref="BB101:BB105"/>
    <mergeCell ref="A106:C110"/>
    <mergeCell ref="A116:C120"/>
    <mergeCell ref="BB116:BB120"/>
    <mergeCell ref="BB106:BB110"/>
    <mergeCell ref="A122:BB122"/>
    <mergeCell ref="A126:P126"/>
    <mergeCell ref="BB84:BB88"/>
    <mergeCell ref="BB52:BB56"/>
    <mergeCell ref="A57:A61"/>
    <mergeCell ref="B57:B61"/>
    <mergeCell ref="C57:C61"/>
    <mergeCell ref="BB57:BB61"/>
    <mergeCell ref="A62:BB62"/>
    <mergeCell ref="A84:A88"/>
    <mergeCell ref="B84:B88"/>
    <mergeCell ref="C73:C77"/>
    <mergeCell ref="A78:BB78"/>
    <mergeCell ref="B79:B83"/>
    <mergeCell ref="A63:A67"/>
    <mergeCell ref="B63:B67"/>
    <mergeCell ref="C63:C67"/>
    <mergeCell ref="A73:A77"/>
    <mergeCell ref="BB47:BB51"/>
    <mergeCell ref="BB10:BB14"/>
    <mergeCell ref="A15:C19"/>
    <mergeCell ref="BB15:BB35"/>
    <mergeCell ref="Z7:AD7"/>
    <mergeCell ref="AE7:AI7"/>
    <mergeCell ref="AJ7:AN7"/>
    <mergeCell ref="AO7:AS7"/>
    <mergeCell ref="AT7:AX7"/>
    <mergeCell ref="T7:V7"/>
    <mergeCell ref="A20:C20"/>
    <mergeCell ref="A21:C25"/>
    <mergeCell ref="A26:C30"/>
    <mergeCell ref="A10:C14"/>
    <mergeCell ref="K7:M7"/>
    <mergeCell ref="N7:P7"/>
    <mergeCell ref="C94:C98"/>
    <mergeCell ref="A2:BB2"/>
    <mergeCell ref="A3:BB3"/>
    <mergeCell ref="A4:BB4"/>
    <mergeCell ref="A5:AO5"/>
    <mergeCell ref="A6:A8"/>
    <mergeCell ref="B6:B8"/>
    <mergeCell ref="C6:C8"/>
    <mergeCell ref="D6:D8"/>
    <mergeCell ref="E6:G6"/>
    <mergeCell ref="H6:BA6"/>
    <mergeCell ref="AY7:BA7"/>
    <mergeCell ref="BB6:BB8"/>
    <mergeCell ref="E7:E8"/>
    <mergeCell ref="F7:F8"/>
    <mergeCell ref="G7:G8"/>
    <mergeCell ref="A36:C40"/>
    <mergeCell ref="W7:Y7"/>
    <mergeCell ref="A31:C35"/>
    <mergeCell ref="Q7:S7"/>
    <mergeCell ref="A52:A56"/>
    <mergeCell ref="B52:B56"/>
    <mergeCell ref="C52:C56"/>
    <mergeCell ref="A47:A51"/>
    <mergeCell ref="B47:B51"/>
    <mergeCell ref="C47:C51"/>
    <mergeCell ref="A41:BB41"/>
    <mergeCell ref="A42:A46"/>
    <mergeCell ref="B42:B46"/>
    <mergeCell ref="C42:C46"/>
    <mergeCell ref="BB42:BB46"/>
    <mergeCell ref="H7:J7"/>
    <mergeCell ref="A79:A83"/>
    <mergeCell ref="C79:C83"/>
    <mergeCell ref="A111:C115"/>
    <mergeCell ref="A68:A72"/>
    <mergeCell ref="B68:B72"/>
    <mergeCell ref="C68:C72"/>
    <mergeCell ref="C84:C88"/>
    <mergeCell ref="A99:BB99"/>
    <mergeCell ref="B73:B77"/>
    <mergeCell ref="BB94:BB98"/>
    <mergeCell ref="A89:A93"/>
    <mergeCell ref="B89:B93"/>
    <mergeCell ref="C89:C93"/>
    <mergeCell ref="BB89:BB93"/>
    <mergeCell ref="A94:A98"/>
    <mergeCell ref="B94:B98"/>
  </mergeCells>
  <pageMargins left="0.59055118110236227" right="0.59055118110236227" top="1.1811023622047245" bottom="0.39370078740157483" header="0" footer="0"/>
  <pageSetup paperSize="9" scale="30" orientation="landscape" r:id="rId1"/>
  <headerFooter>
    <oddFooter>&amp;C&amp;"Times New Roman,обычный"&amp;8Страница  &amp;P из &amp;N</oddFooter>
  </headerFooter>
  <rowBreaks count="1" manualBreakCount="1">
    <brk id="108" max="5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2"/>
  <sheetViews>
    <sheetView zoomScale="71" zoomScaleNormal="71" workbookViewId="0">
      <selection activeCell="A2" sqref="A2:AY20"/>
    </sheetView>
  </sheetViews>
  <sheetFormatPr defaultColWidth="9.109375" defaultRowHeight="13.8"/>
  <cols>
    <col min="1" max="1" width="4" style="234" customWidth="1"/>
    <col min="2" max="2" width="36" style="235" customWidth="1"/>
    <col min="3" max="3" width="14.88671875" style="235" customWidth="1"/>
    <col min="4" max="4" width="7.33203125" style="235" customWidth="1"/>
    <col min="5" max="5" width="8" style="235" customWidth="1"/>
    <col min="6" max="6" width="6.88671875" style="235" customWidth="1"/>
    <col min="7" max="7" width="8.33203125" style="235" customWidth="1"/>
    <col min="8" max="8" width="6.44140625" style="235" customWidth="1"/>
    <col min="9" max="9" width="2.6640625" style="235" bestFit="1" customWidth="1"/>
    <col min="10" max="10" width="8.44140625" style="235" customWidth="1"/>
    <col min="11" max="11" width="6.109375" style="235" customWidth="1"/>
    <col min="12" max="12" width="2.6640625" style="235" bestFit="1" customWidth="1"/>
    <col min="13" max="13" width="9.5546875" style="235" customWidth="1"/>
    <col min="14" max="14" width="5.44140625" style="235" customWidth="1"/>
    <col min="15" max="15" width="2.6640625" style="235" bestFit="1" customWidth="1"/>
    <col min="16" max="16" width="9.109375" style="235" customWidth="1"/>
    <col min="17" max="17" width="6.109375" style="235" customWidth="1"/>
    <col min="18" max="18" width="2.6640625" style="235" bestFit="1" customWidth="1"/>
    <col min="19" max="19" width="9.33203125" style="235" customWidth="1"/>
    <col min="20" max="20" width="5.33203125" style="235" customWidth="1"/>
    <col min="21" max="21" width="2.6640625" style="235" bestFit="1" customWidth="1"/>
    <col min="22" max="22" width="8.5546875" style="235" customWidth="1"/>
    <col min="23" max="23" width="5.109375" style="235" customWidth="1"/>
    <col min="24" max="24" width="2.6640625" style="235" bestFit="1" customWidth="1"/>
    <col min="25" max="25" width="9.109375" style="235" customWidth="1"/>
    <col min="26" max="26" width="5" style="235" customWidth="1"/>
    <col min="27" max="27" width="2.6640625" style="235" bestFit="1" customWidth="1"/>
    <col min="28" max="28" width="8.5546875" style="235" customWidth="1"/>
    <col min="29" max="29" width="4.5546875" style="235" customWidth="1"/>
    <col min="30" max="30" width="2.6640625" style="235" bestFit="1" customWidth="1"/>
    <col min="31" max="31" width="9.33203125" style="235" customWidth="1"/>
    <col min="32" max="32" width="5.109375" style="235" customWidth="1"/>
    <col min="33" max="33" width="2.6640625" style="235" bestFit="1" customWidth="1"/>
    <col min="34" max="34" width="9.33203125" style="235" customWidth="1"/>
    <col min="35" max="35" width="5.109375" style="235" customWidth="1"/>
    <col min="36" max="36" width="2.6640625" style="235" bestFit="1" customWidth="1"/>
    <col min="37" max="37" width="9.109375" style="235" customWidth="1"/>
    <col min="38" max="38" width="6" style="235" customWidth="1"/>
    <col min="39" max="39" width="2.6640625" style="235" bestFit="1" customWidth="1"/>
    <col min="40" max="40" width="9.44140625" style="235" customWidth="1"/>
    <col min="41" max="41" width="5.33203125" style="235" customWidth="1"/>
    <col min="42" max="42" width="2.6640625" style="235" bestFit="1" customWidth="1"/>
    <col min="43" max="43" width="14.88671875" style="235" customWidth="1"/>
    <col min="44" max="16384" width="9.109375" style="235"/>
  </cols>
  <sheetData>
    <row r="1" spans="1:70">
      <c r="AE1" s="492" t="s">
        <v>294</v>
      </c>
      <c r="AF1" s="492"/>
      <c r="AG1" s="492"/>
      <c r="AH1" s="492"/>
      <c r="AI1" s="492"/>
      <c r="AJ1" s="492"/>
      <c r="AK1" s="492"/>
      <c r="AL1" s="492"/>
      <c r="AM1" s="492"/>
    </row>
    <row r="2" spans="1:70" s="237" customFormat="1" ht="21" customHeight="1">
      <c r="A2" s="493" t="s">
        <v>311</v>
      </c>
      <c r="B2" s="493"/>
      <c r="C2" s="493"/>
      <c r="D2" s="493"/>
      <c r="E2" s="493"/>
      <c r="F2" s="493"/>
      <c r="G2" s="493"/>
      <c r="H2" s="493"/>
      <c r="I2" s="493"/>
      <c r="J2" s="493"/>
      <c r="K2" s="493"/>
      <c r="L2" s="493"/>
      <c r="M2" s="493"/>
      <c r="N2" s="493"/>
      <c r="O2" s="493"/>
      <c r="P2" s="493"/>
      <c r="Q2" s="493"/>
      <c r="R2" s="493"/>
      <c r="S2" s="493"/>
      <c r="T2" s="493"/>
      <c r="U2" s="493"/>
      <c r="V2" s="493"/>
      <c r="W2" s="493"/>
      <c r="X2" s="493"/>
      <c r="Y2" s="493"/>
      <c r="Z2" s="493"/>
      <c r="AA2" s="493"/>
      <c r="AB2" s="493"/>
      <c r="AC2" s="493"/>
      <c r="AD2" s="493"/>
      <c r="AE2" s="493"/>
      <c r="AF2" s="493"/>
      <c r="AG2" s="493"/>
      <c r="AH2" s="493"/>
      <c r="AI2" s="493"/>
      <c r="AJ2" s="493"/>
      <c r="AK2" s="493"/>
      <c r="AL2" s="493"/>
      <c r="AM2" s="493"/>
      <c r="AN2" s="493"/>
      <c r="AO2" s="236"/>
      <c r="AP2" s="236"/>
    </row>
    <row r="3" spans="1:70" s="237" customFormat="1" ht="15.75" customHeight="1">
      <c r="A3" s="236"/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236"/>
      <c r="AG3" s="236"/>
      <c r="AH3" s="236"/>
      <c r="AI3" s="236"/>
      <c r="AJ3" s="236"/>
      <c r="AK3" s="236"/>
      <c r="AL3" s="236"/>
      <c r="AM3" s="236"/>
      <c r="AN3" s="236"/>
      <c r="AO3" s="236"/>
      <c r="AP3" s="236"/>
    </row>
    <row r="4" spans="1:70" s="239" customFormat="1" thickBot="1">
      <c r="A4" s="238"/>
    </row>
    <row r="5" spans="1:70" s="239" customFormat="1" ht="12.75" customHeight="1" thickBot="1">
      <c r="A5" s="494" t="s">
        <v>0</v>
      </c>
      <c r="B5" s="496" t="s">
        <v>293</v>
      </c>
      <c r="C5" s="496" t="s">
        <v>265</v>
      </c>
      <c r="D5" s="498" t="s">
        <v>320</v>
      </c>
      <c r="E5" s="499"/>
      <c r="F5" s="499"/>
      <c r="G5" s="502" t="s">
        <v>255</v>
      </c>
      <c r="H5" s="503"/>
      <c r="I5" s="503"/>
      <c r="J5" s="503"/>
      <c r="K5" s="503"/>
      <c r="L5" s="503"/>
      <c r="M5" s="503"/>
      <c r="N5" s="503"/>
      <c r="O5" s="503"/>
      <c r="P5" s="503"/>
      <c r="Q5" s="503"/>
      <c r="R5" s="503"/>
      <c r="S5" s="503"/>
      <c r="T5" s="503"/>
      <c r="U5" s="503"/>
      <c r="V5" s="503"/>
      <c r="W5" s="503"/>
      <c r="X5" s="503"/>
      <c r="Y5" s="503"/>
      <c r="Z5" s="503"/>
      <c r="AA5" s="503"/>
      <c r="AB5" s="503"/>
      <c r="AC5" s="503"/>
      <c r="AD5" s="503"/>
      <c r="AE5" s="503"/>
      <c r="AF5" s="503"/>
      <c r="AG5" s="503"/>
      <c r="AH5" s="503"/>
      <c r="AI5" s="503"/>
      <c r="AJ5" s="503"/>
      <c r="AK5" s="503"/>
      <c r="AL5" s="503"/>
      <c r="AM5" s="503"/>
      <c r="AN5" s="503"/>
      <c r="AO5" s="503"/>
      <c r="AP5" s="503"/>
      <c r="AQ5" s="490" t="s">
        <v>292</v>
      </c>
    </row>
    <row r="6" spans="1:70" s="239" customFormat="1" ht="66.75" customHeight="1">
      <c r="A6" s="495"/>
      <c r="B6" s="497"/>
      <c r="C6" s="497"/>
      <c r="D6" s="500"/>
      <c r="E6" s="501"/>
      <c r="F6" s="501"/>
      <c r="G6" s="368" t="s">
        <v>17</v>
      </c>
      <c r="H6" s="368"/>
      <c r="I6" s="368"/>
      <c r="J6" s="368" t="s">
        <v>18</v>
      </c>
      <c r="K6" s="368"/>
      <c r="L6" s="368"/>
      <c r="M6" s="368" t="s">
        <v>22</v>
      </c>
      <c r="N6" s="368"/>
      <c r="O6" s="368"/>
      <c r="P6" s="368" t="s">
        <v>24</v>
      </c>
      <c r="Q6" s="368"/>
      <c r="R6" s="368"/>
      <c r="S6" s="368" t="s">
        <v>25</v>
      </c>
      <c r="T6" s="368"/>
      <c r="U6" s="368"/>
      <c r="V6" s="368" t="s">
        <v>26</v>
      </c>
      <c r="W6" s="368"/>
      <c r="X6" s="368"/>
      <c r="Y6" s="368" t="s">
        <v>28</v>
      </c>
      <c r="Z6" s="368"/>
      <c r="AA6" s="368"/>
      <c r="AB6" s="368" t="s">
        <v>29</v>
      </c>
      <c r="AC6" s="368"/>
      <c r="AD6" s="368"/>
      <c r="AE6" s="368" t="s">
        <v>30</v>
      </c>
      <c r="AF6" s="368"/>
      <c r="AG6" s="368"/>
      <c r="AH6" s="368" t="s">
        <v>32</v>
      </c>
      <c r="AI6" s="368"/>
      <c r="AJ6" s="368"/>
      <c r="AK6" s="368" t="s">
        <v>33</v>
      </c>
      <c r="AL6" s="368"/>
      <c r="AM6" s="368"/>
      <c r="AN6" s="368" t="s">
        <v>34</v>
      </c>
      <c r="AO6" s="368"/>
      <c r="AP6" s="504"/>
      <c r="AQ6" s="491"/>
    </row>
    <row r="7" spans="1:70" s="240" customFormat="1" ht="27" thickBot="1">
      <c r="A7" s="293"/>
      <c r="B7" s="294"/>
      <c r="C7" s="294"/>
      <c r="D7" s="295" t="s">
        <v>20</v>
      </c>
      <c r="E7" s="295" t="s">
        <v>21</v>
      </c>
      <c r="F7" s="295" t="s">
        <v>19</v>
      </c>
      <c r="G7" s="295" t="s">
        <v>20</v>
      </c>
      <c r="H7" s="295" t="s">
        <v>21</v>
      </c>
      <c r="I7" s="295" t="s">
        <v>19</v>
      </c>
      <c r="J7" s="295" t="s">
        <v>20</v>
      </c>
      <c r="K7" s="295" t="s">
        <v>21</v>
      </c>
      <c r="L7" s="295" t="s">
        <v>19</v>
      </c>
      <c r="M7" s="295" t="s">
        <v>20</v>
      </c>
      <c r="N7" s="295" t="s">
        <v>21</v>
      </c>
      <c r="O7" s="295" t="s">
        <v>19</v>
      </c>
      <c r="P7" s="295" t="s">
        <v>20</v>
      </c>
      <c r="Q7" s="295" t="s">
        <v>21</v>
      </c>
      <c r="R7" s="295" t="s">
        <v>19</v>
      </c>
      <c r="S7" s="295" t="s">
        <v>20</v>
      </c>
      <c r="T7" s="295" t="s">
        <v>21</v>
      </c>
      <c r="U7" s="295" t="s">
        <v>19</v>
      </c>
      <c r="V7" s="295" t="s">
        <v>20</v>
      </c>
      <c r="W7" s="295" t="s">
        <v>21</v>
      </c>
      <c r="X7" s="295" t="s">
        <v>19</v>
      </c>
      <c r="Y7" s="295" t="s">
        <v>20</v>
      </c>
      <c r="Z7" s="295" t="s">
        <v>21</v>
      </c>
      <c r="AA7" s="295" t="s">
        <v>19</v>
      </c>
      <c r="AB7" s="295" t="s">
        <v>20</v>
      </c>
      <c r="AC7" s="295" t="s">
        <v>21</v>
      </c>
      <c r="AD7" s="295" t="s">
        <v>19</v>
      </c>
      <c r="AE7" s="295" t="s">
        <v>20</v>
      </c>
      <c r="AF7" s="295" t="s">
        <v>21</v>
      </c>
      <c r="AG7" s="295" t="s">
        <v>19</v>
      </c>
      <c r="AH7" s="295" t="s">
        <v>20</v>
      </c>
      <c r="AI7" s="295" t="s">
        <v>21</v>
      </c>
      <c r="AJ7" s="295" t="s">
        <v>19</v>
      </c>
      <c r="AK7" s="295" t="s">
        <v>20</v>
      </c>
      <c r="AL7" s="295" t="s">
        <v>21</v>
      </c>
      <c r="AM7" s="295" t="s">
        <v>19</v>
      </c>
      <c r="AN7" s="295" t="s">
        <v>20</v>
      </c>
      <c r="AO7" s="295" t="s">
        <v>21</v>
      </c>
      <c r="AP7" s="296" t="s">
        <v>19</v>
      </c>
      <c r="AQ7" s="491"/>
    </row>
    <row r="8" spans="1:70" s="239" customFormat="1" ht="126.6" thickBot="1">
      <c r="A8" s="314">
        <v>1</v>
      </c>
      <c r="B8" s="315" t="s">
        <v>312</v>
      </c>
      <c r="C8" s="316">
        <v>7</v>
      </c>
      <c r="D8" s="317">
        <v>7</v>
      </c>
      <c r="E8" s="318"/>
      <c r="F8" s="318"/>
      <c r="G8" s="318"/>
      <c r="H8" s="318"/>
      <c r="I8" s="318"/>
      <c r="J8" s="318"/>
      <c r="K8" s="318"/>
      <c r="L8" s="318"/>
      <c r="M8" s="318"/>
      <c r="N8" s="318"/>
      <c r="O8" s="318"/>
      <c r="P8" s="318"/>
      <c r="Q8" s="318"/>
      <c r="R8" s="318"/>
      <c r="S8" s="318"/>
      <c r="T8" s="318"/>
      <c r="U8" s="318"/>
      <c r="V8" s="318"/>
      <c r="W8" s="318"/>
      <c r="X8" s="318"/>
      <c r="Y8" s="318"/>
      <c r="Z8" s="318"/>
      <c r="AA8" s="318"/>
      <c r="AB8" s="318"/>
      <c r="AC8" s="318"/>
      <c r="AD8" s="318"/>
      <c r="AE8" s="318"/>
      <c r="AF8" s="318"/>
      <c r="AG8" s="318"/>
      <c r="AH8" s="318"/>
      <c r="AI8" s="318"/>
      <c r="AJ8" s="318"/>
      <c r="AK8" s="318"/>
      <c r="AL8" s="318"/>
      <c r="AM8" s="318"/>
      <c r="AN8" s="319">
        <v>7</v>
      </c>
      <c r="AO8" s="320"/>
      <c r="AP8" s="318"/>
      <c r="AQ8" s="321"/>
      <c r="AR8" s="322"/>
      <c r="AS8" s="322"/>
      <c r="AT8" s="322"/>
      <c r="AU8" s="322"/>
      <c r="AV8" s="322"/>
      <c r="AW8" s="322"/>
      <c r="AX8" s="322"/>
      <c r="AY8" s="322"/>
    </row>
    <row r="9" spans="1:70" s="239" customFormat="1" ht="144.6" thickBot="1">
      <c r="A9" s="323">
        <v>2</v>
      </c>
      <c r="B9" s="324" t="s">
        <v>313</v>
      </c>
      <c r="C9" s="325">
        <v>7</v>
      </c>
      <c r="D9" s="326">
        <v>7</v>
      </c>
      <c r="E9" s="318"/>
      <c r="F9" s="318"/>
      <c r="G9" s="318"/>
      <c r="H9" s="318"/>
      <c r="I9" s="318"/>
      <c r="J9" s="318"/>
      <c r="K9" s="318"/>
      <c r="L9" s="318"/>
      <c r="M9" s="318"/>
      <c r="N9" s="318"/>
      <c r="O9" s="318"/>
      <c r="P9" s="318"/>
      <c r="Q9" s="318"/>
      <c r="R9" s="318"/>
      <c r="S9" s="318"/>
      <c r="T9" s="318"/>
      <c r="U9" s="318"/>
      <c r="V9" s="318"/>
      <c r="W9" s="318"/>
      <c r="X9" s="318"/>
      <c r="Y9" s="318"/>
      <c r="Z9" s="318"/>
      <c r="AA9" s="318"/>
      <c r="AB9" s="318"/>
      <c r="AC9" s="318"/>
      <c r="AD9" s="318"/>
      <c r="AE9" s="318"/>
      <c r="AF9" s="318"/>
      <c r="AG9" s="318"/>
      <c r="AH9" s="318"/>
      <c r="AI9" s="318"/>
      <c r="AJ9" s="318"/>
      <c r="AK9" s="318"/>
      <c r="AL9" s="318"/>
      <c r="AM9" s="318"/>
      <c r="AN9" s="319">
        <v>7</v>
      </c>
      <c r="AO9" s="320"/>
      <c r="AP9" s="318"/>
      <c r="AQ9" s="321"/>
      <c r="AR9" s="322"/>
      <c r="AS9" s="322"/>
      <c r="AT9" s="322"/>
      <c r="AU9" s="322"/>
      <c r="AV9" s="322"/>
      <c r="AW9" s="322"/>
      <c r="AX9" s="322"/>
      <c r="AY9" s="322"/>
    </row>
    <row r="10" spans="1:70" s="239" customFormat="1" ht="72.599999999999994" thickBot="1">
      <c r="A10" s="323">
        <v>3</v>
      </c>
      <c r="B10" s="324" t="s">
        <v>314</v>
      </c>
      <c r="C10" s="325">
        <v>95</v>
      </c>
      <c r="D10" s="326">
        <v>0</v>
      </c>
      <c r="E10" s="318"/>
      <c r="F10" s="318"/>
      <c r="G10" s="318"/>
      <c r="H10" s="318"/>
      <c r="I10" s="318"/>
      <c r="J10" s="318"/>
      <c r="K10" s="318"/>
      <c r="L10" s="318"/>
      <c r="M10" s="318"/>
      <c r="N10" s="318"/>
      <c r="O10" s="318"/>
      <c r="P10" s="318"/>
      <c r="Q10" s="318"/>
      <c r="R10" s="318"/>
      <c r="S10" s="318"/>
      <c r="T10" s="318"/>
      <c r="U10" s="318"/>
      <c r="V10" s="318"/>
      <c r="W10" s="318"/>
      <c r="X10" s="318"/>
      <c r="Y10" s="318"/>
      <c r="Z10" s="318"/>
      <c r="AA10" s="318"/>
      <c r="AB10" s="318"/>
      <c r="AC10" s="318"/>
      <c r="AD10" s="318"/>
      <c r="AE10" s="318"/>
      <c r="AF10" s="318"/>
      <c r="AG10" s="318"/>
      <c r="AH10" s="318"/>
      <c r="AI10" s="318"/>
      <c r="AJ10" s="318"/>
      <c r="AK10" s="318"/>
      <c r="AL10" s="318"/>
      <c r="AM10" s="318"/>
      <c r="AN10" s="319">
        <v>0</v>
      </c>
      <c r="AO10" s="320"/>
      <c r="AP10" s="318"/>
      <c r="AQ10" s="321"/>
      <c r="AR10" s="322"/>
      <c r="AS10" s="322"/>
      <c r="AT10" s="322"/>
      <c r="AU10" s="322"/>
      <c r="AV10" s="322"/>
      <c r="AW10" s="322"/>
      <c r="AX10" s="322"/>
      <c r="AY10" s="322"/>
    </row>
    <row r="11" spans="1:70" s="241" customFormat="1" ht="162.6" thickBot="1">
      <c r="A11" s="323">
        <v>4</v>
      </c>
      <c r="B11" s="324" t="s">
        <v>315</v>
      </c>
      <c r="C11" s="325">
        <v>165</v>
      </c>
      <c r="D11" s="326">
        <v>170</v>
      </c>
      <c r="E11" s="327"/>
      <c r="F11" s="328"/>
      <c r="G11" s="327"/>
      <c r="H11" s="327"/>
      <c r="I11" s="327"/>
      <c r="J11" s="327"/>
      <c r="K11" s="327"/>
      <c r="L11" s="327"/>
      <c r="M11" s="327"/>
      <c r="N11" s="327"/>
      <c r="O11" s="327"/>
      <c r="P11" s="327"/>
      <c r="Q11" s="327"/>
      <c r="R11" s="327"/>
      <c r="S11" s="327"/>
      <c r="T11" s="327"/>
      <c r="U11" s="327"/>
      <c r="V11" s="327"/>
      <c r="W11" s="327"/>
      <c r="X11" s="327"/>
      <c r="Y11" s="327"/>
      <c r="Z11" s="327"/>
      <c r="AA11" s="327"/>
      <c r="AB11" s="327"/>
      <c r="AC11" s="327"/>
      <c r="AD11" s="327"/>
      <c r="AE11" s="327"/>
      <c r="AF11" s="327"/>
      <c r="AG11" s="327"/>
      <c r="AH11" s="327"/>
      <c r="AI11" s="327"/>
      <c r="AJ11" s="327"/>
      <c r="AK11" s="327"/>
      <c r="AL11" s="327"/>
      <c r="AM11" s="327"/>
      <c r="AN11" s="319">
        <v>170</v>
      </c>
      <c r="AO11" s="329"/>
      <c r="AP11" s="330"/>
      <c r="AQ11" s="331"/>
      <c r="AR11" s="332"/>
      <c r="AS11" s="333"/>
      <c r="AT11" s="333"/>
      <c r="AU11" s="333"/>
      <c r="AV11" s="333"/>
      <c r="AW11" s="333"/>
      <c r="AX11" s="333"/>
      <c r="AY11" s="333"/>
    </row>
    <row r="12" spans="1:70" s="241" customFormat="1" ht="36.6" thickBot="1">
      <c r="A12" s="323">
        <v>5</v>
      </c>
      <c r="B12" s="324" t="s">
        <v>316</v>
      </c>
      <c r="C12" s="334">
        <v>2500</v>
      </c>
      <c r="D12" s="335">
        <v>2500</v>
      </c>
      <c r="E12" s="327"/>
      <c r="F12" s="328"/>
      <c r="G12" s="336"/>
      <c r="H12" s="327"/>
      <c r="I12" s="327"/>
      <c r="J12" s="336"/>
      <c r="K12" s="327"/>
      <c r="L12" s="327"/>
      <c r="M12" s="336"/>
      <c r="N12" s="327"/>
      <c r="O12" s="327"/>
      <c r="P12" s="336"/>
      <c r="Q12" s="327"/>
      <c r="R12" s="327"/>
      <c r="S12" s="336"/>
      <c r="T12" s="327"/>
      <c r="U12" s="327"/>
      <c r="V12" s="336"/>
      <c r="W12" s="327"/>
      <c r="X12" s="327"/>
      <c r="Y12" s="336"/>
      <c r="Z12" s="327"/>
      <c r="AA12" s="327"/>
      <c r="AB12" s="336"/>
      <c r="AC12" s="327"/>
      <c r="AD12" s="327"/>
      <c r="AE12" s="336"/>
      <c r="AF12" s="327"/>
      <c r="AG12" s="327"/>
      <c r="AH12" s="336"/>
      <c r="AI12" s="327"/>
      <c r="AJ12" s="327"/>
      <c r="AK12" s="336"/>
      <c r="AL12" s="327"/>
      <c r="AM12" s="327"/>
      <c r="AN12" s="337">
        <v>2500</v>
      </c>
      <c r="AO12" s="338"/>
      <c r="AP12" s="339"/>
      <c r="AQ12" s="340"/>
      <c r="AR12" s="332"/>
      <c r="AS12" s="333"/>
      <c r="AT12" s="333"/>
      <c r="AU12" s="333"/>
      <c r="AV12" s="333"/>
      <c r="AW12" s="333"/>
      <c r="AX12" s="333"/>
      <c r="AY12" s="333"/>
    </row>
    <row r="13" spans="1:70" s="242" customFormat="1" ht="51" customHeight="1" thickBot="1">
      <c r="A13" s="323">
        <v>6</v>
      </c>
      <c r="B13" s="324" t="s">
        <v>317</v>
      </c>
      <c r="C13" s="325" t="s">
        <v>318</v>
      </c>
      <c r="D13" s="326" t="s">
        <v>318</v>
      </c>
      <c r="E13" s="327"/>
      <c r="F13" s="328"/>
      <c r="G13" s="336"/>
      <c r="H13" s="327"/>
      <c r="I13" s="327"/>
      <c r="J13" s="336"/>
      <c r="K13" s="327"/>
      <c r="L13" s="327"/>
      <c r="M13" s="336"/>
      <c r="N13" s="327"/>
      <c r="O13" s="327"/>
      <c r="P13" s="336"/>
      <c r="Q13" s="327"/>
      <c r="R13" s="327"/>
      <c r="S13" s="336"/>
      <c r="T13" s="327"/>
      <c r="U13" s="327"/>
      <c r="V13" s="336"/>
      <c r="W13" s="327"/>
      <c r="X13" s="327"/>
      <c r="Y13" s="336"/>
      <c r="Z13" s="327"/>
      <c r="AA13" s="327"/>
      <c r="AB13" s="336"/>
      <c r="AC13" s="327"/>
      <c r="AD13" s="327"/>
      <c r="AE13" s="336"/>
      <c r="AF13" s="327"/>
      <c r="AG13" s="327"/>
      <c r="AH13" s="336"/>
      <c r="AI13" s="327"/>
      <c r="AJ13" s="327"/>
      <c r="AK13" s="336"/>
      <c r="AL13" s="327"/>
      <c r="AM13" s="327"/>
      <c r="AN13" s="319" t="s">
        <v>318</v>
      </c>
      <c r="AO13" s="338"/>
      <c r="AP13" s="339"/>
      <c r="AQ13" s="340"/>
      <c r="AR13" s="332"/>
      <c r="AS13" s="333"/>
      <c r="AT13" s="333"/>
      <c r="AU13" s="333"/>
      <c r="AV13" s="333"/>
      <c r="AW13" s="333"/>
      <c r="AX13" s="333"/>
      <c r="AY13" s="333"/>
    </row>
    <row r="14" spans="1:70" s="242" customFormat="1" ht="78" customHeight="1" thickBot="1">
      <c r="A14" s="323">
        <v>7</v>
      </c>
      <c r="B14" s="324" t="s">
        <v>319</v>
      </c>
      <c r="C14" s="325">
        <v>90</v>
      </c>
      <c r="D14" s="326">
        <v>95</v>
      </c>
      <c r="E14" s="327"/>
      <c r="F14" s="328"/>
      <c r="G14" s="327"/>
      <c r="H14" s="327"/>
      <c r="I14" s="327"/>
      <c r="J14" s="327"/>
      <c r="K14" s="327"/>
      <c r="L14" s="327"/>
      <c r="M14" s="327"/>
      <c r="N14" s="327"/>
      <c r="O14" s="327"/>
      <c r="P14" s="327"/>
      <c r="Q14" s="327"/>
      <c r="R14" s="327"/>
      <c r="S14" s="327"/>
      <c r="T14" s="327"/>
      <c r="U14" s="327"/>
      <c r="V14" s="327"/>
      <c r="W14" s="327"/>
      <c r="X14" s="327"/>
      <c r="Y14" s="327"/>
      <c r="Z14" s="327"/>
      <c r="AA14" s="327"/>
      <c r="AB14" s="327"/>
      <c r="AC14" s="327"/>
      <c r="AD14" s="327"/>
      <c r="AE14" s="327"/>
      <c r="AF14" s="327"/>
      <c r="AG14" s="327"/>
      <c r="AH14" s="327"/>
      <c r="AI14" s="327"/>
      <c r="AJ14" s="327"/>
      <c r="AK14" s="327"/>
      <c r="AL14" s="327"/>
      <c r="AM14" s="327"/>
      <c r="AN14" s="341">
        <v>95</v>
      </c>
      <c r="AO14" s="338"/>
      <c r="AP14" s="339"/>
      <c r="AQ14" s="340"/>
      <c r="AR14" s="332"/>
      <c r="AS14" s="333"/>
      <c r="AT14" s="333"/>
      <c r="AU14" s="333"/>
      <c r="AV14" s="333"/>
      <c r="AW14" s="333"/>
      <c r="AX14" s="333"/>
      <c r="AY14" s="333"/>
    </row>
    <row r="15" spans="1:70" s="242" customFormat="1" ht="18">
      <c r="A15" s="342"/>
      <c r="B15" s="332"/>
      <c r="C15" s="332"/>
      <c r="D15" s="332"/>
      <c r="E15" s="332"/>
      <c r="F15" s="332"/>
      <c r="G15" s="332"/>
      <c r="H15" s="332"/>
      <c r="I15" s="332"/>
      <c r="J15" s="332"/>
      <c r="K15" s="332"/>
      <c r="L15" s="332"/>
      <c r="M15" s="332"/>
      <c r="N15" s="332"/>
      <c r="O15" s="332"/>
      <c r="P15" s="332"/>
      <c r="Q15" s="332"/>
      <c r="R15" s="332"/>
      <c r="S15" s="332"/>
      <c r="T15" s="332"/>
      <c r="U15" s="332"/>
      <c r="V15" s="332"/>
      <c r="W15" s="332"/>
      <c r="X15" s="332"/>
      <c r="Y15" s="332"/>
      <c r="Z15" s="332"/>
      <c r="AA15" s="332"/>
      <c r="AB15" s="332"/>
      <c r="AC15" s="332"/>
      <c r="AD15" s="332"/>
      <c r="AE15" s="332"/>
      <c r="AF15" s="332"/>
      <c r="AG15" s="332"/>
      <c r="AH15" s="332"/>
      <c r="AI15" s="332"/>
      <c r="AJ15" s="332"/>
      <c r="AK15" s="332"/>
      <c r="AL15" s="332"/>
      <c r="AM15" s="332"/>
      <c r="AN15" s="332"/>
      <c r="AO15" s="332"/>
      <c r="AP15" s="332"/>
      <c r="AQ15" s="332"/>
      <c r="AR15" s="332"/>
      <c r="AS15" s="333"/>
      <c r="AT15" s="333"/>
      <c r="AU15" s="333"/>
      <c r="AV15" s="333"/>
      <c r="AW15" s="333"/>
      <c r="AX15" s="333"/>
      <c r="AY15" s="333"/>
    </row>
    <row r="16" spans="1:70" s="111" customFormat="1" ht="14.25" customHeight="1">
      <c r="A16" s="342"/>
      <c r="B16" s="332"/>
      <c r="C16" s="332"/>
      <c r="D16" s="332"/>
      <c r="E16" s="332"/>
      <c r="F16" s="332"/>
      <c r="G16" s="332"/>
      <c r="H16" s="332"/>
      <c r="I16" s="332"/>
      <c r="J16" s="332"/>
      <c r="K16" s="332"/>
      <c r="L16" s="332"/>
      <c r="M16" s="332"/>
      <c r="N16" s="332"/>
      <c r="O16" s="332"/>
      <c r="P16" s="332"/>
      <c r="Q16" s="332"/>
      <c r="R16" s="332"/>
      <c r="S16" s="332"/>
      <c r="T16" s="332"/>
      <c r="U16" s="332"/>
      <c r="V16" s="332"/>
      <c r="W16" s="332"/>
      <c r="X16" s="332"/>
      <c r="Y16" s="332"/>
      <c r="Z16" s="332"/>
      <c r="AA16" s="332"/>
      <c r="AB16" s="332"/>
      <c r="AC16" s="332"/>
      <c r="AD16" s="332"/>
      <c r="AE16" s="332"/>
      <c r="AF16" s="332"/>
      <c r="AG16" s="332"/>
      <c r="AH16" s="332"/>
      <c r="AI16" s="332"/>
      <c r="AJ16" s="332"/>
      <c r="AK16" s="332"/>
      <c r="AL16" s="332"/>
      <c r="AM16" s="332"/>
      <c r="AN16" s="332"/>
      <c r="AO16" s="332"/>
      <c r="AP16" s="332"/>
      <c r="AQ16" s="332"/>
      <c r="AR16" s="312"/>
      <c r="AS16" s="312"/>
      <c r="AT16" s="312"/>
      <c r="AU16" s="312"/>
      <c r="AV16" s="312"/>
      <c r="AW16" s="312"/>
      <c r="AX16" s="312"/>
      <c r="AY16" s="312"/>
      <c r="AZ16" s="243"/>
      <c r="BA16" s="243"/>
      <c r="BB16" s="243"/>
      <c r="BC16" s="243"/>
      <c r="BD16" s="243"/>
      <c r="BE16" s="243"/>
      <c r="BF16" s="243"/>
      <c r="BG16" s="243"/>
      <c r="BH16" s="243"/>
      <c r="BI16" s="243"/>
      <c r="BJ16" s="243"/>
      <c r="BK16" s="243"/>
      <c r="BL16" s="243"/>
      <c r="BM16" s="243"/>
      <c r="BN16" s="243"/>
      <c r="BO16" s="243"/>
      <c r="BP16" s="243"/>
      <c r="BQ16" s="243"/>
      <c r="BR16" s="243"/>
    </row>
    <row r="17" spans="1:66" s="111" customFormat="1" ht="20.25" customHeight="1">
      <c r="A17" s="481" t="s">
        <v>323</v>
      </c>
      <c r="B17" s="481"/>
      <c r="C17" s="481"/>
      <c r="D17" s="481"/>
      <c r="E17" s="481"/>
      <c r="F17" s="481"/>
      <c r="G17" s="481"/>
      <c r="H17" s="481"/>
      <c r="I17" s="481"/>
      <c r="J17" s="481"/>
      <c r="K17" s="481"/>
      <c r="L17" s="481"/>
      <c r="M17" s="481"/>
      <c r="N17" s="481"/>
      <c r="O17" s="481"/>
      <c r="P17" s="481"/>
      <c r="Q17" s="481"/>
      <c r="R17" s="481"/>
      <c r="S17" s="481"/>
      <c r="T17" s="481"/>
      <c r="U17" s="481"/>
      <c r="V17" s="481"/>
      <c r="W17" s="481"/>
      <c r="X17" s="481"/>
      <c r="Y17" s="481"/>
      <c r="Z17" s="481"/>
      <c r="AA17" s="481"/>
      <c r="AB17" s="481"/>
      <c r="AC17" s="481"/>
      <c r="AD17" s="481"/>
      <c r="AE17" s="481"/>
      <c r="AF17" s="481"/>
      <c r="AG17" s="481"/>
      <c r="AH17" s="481"/>
      <c r="AI17" s="481"/>
      <c r="AJ17" s="481"/>
      <c r="AK17" s="481"/>
      <c r="AL17" s="481"/>
      <c r="AM17" s="481"/>
      <c r="AN17" s="481"/>
      <c r="AO17" s="481"/>
      <c r="AP17" s="481"/>
      <c r="AQ17" s="481"/>
      <c r="AR17" s="481"/>
      <c r="AS17" s="481"/>
      <c r="AT17" s="481"/>
      <c r="AU17" s="481"/>
      <c r="AV17" s="481"/>
      <c r="AW17" s="481"/>
      <c r="AX17" s="481"/>
      <c r="AY17" s="481"/>
      <c r="AZ17" s="245"/>
      <c r="BA17" s="245"/>
      <c r="BB17" s="245"/>
      <c r="BC17" s="245"/>
      <c r="BD17" s="245"/>
      <c r="BE17" s="245"/>
      <c r="BF17" s="245"/>
      <c r="BG17" s="245"/>
      <c r="BH17" s="245"/>
      <c r="BI17" s="244"/>
      <c r="BJ17" s="244"/>
      <c r="BK17" s="244"/>
      <c r="BL17" s="245"/>
      <c r="BM17" s="245"/>
      <c r="BN17" s="245"/>
    </row>
    <row r="18" spans="1:66" s="239" customFormat="1" ht="18">
      <c r="A18" s="311"/>
      <c r="B18" s="311"/>
      <c r="C18" s="311"/>
      <c r="D18" s="311"/>
      <c r="E18" s="311"/>
      <c r="F18" s="311"/>
      <c r="G18" s="311"/>
      <c r="H18" s="311"/>
      <c r="I18" s="311"/>
      <c r="J18" s="311"/>
      <c r="K18" s="311"/>
      <c r="L18" s="311"/>
      <c r="M18" s="311"/>
      <c r="N18" s="311"/>
      <c r="O18" s="311"/>
      <c r="P18" s="311"/>
      <c r="Q18" s="311"/>
      <c r="R18" s="311"/>
      <c r="S18" s="311"/>
      <c r="T18" s="311"/>
      <c r="U18" s="311"/>
      <c r="V18" s="311"/>
      <c r="W18" s="311"/>
      <c r="X18" s="311"/>
      <c r="Y18" s="311"/>
      <c r="Z18" s="311"/>
      <c r="AA18" s="311"/>
      <c r="AB18" s="311"/>
      <c r="AC18" s="311"/>
      <c r="AD18" s="311"/>
      <c r="AE18" s="311"/>
      <c r="AF18" s="311"/>
      <c r="AG18" s="311"/>
      <c r="AH18" s="311"/>
      <c r="AI18" s="311"/>
      <c r="AJ18" s="311"/>
      <c r="AK18" s="311"/>
      <c r="AL18" s="311"/>
      <c r="AM18" s="311"/>
      <c r="AN18" s="311"/>
      <c r="AO18" s="311"/>
      <c r="AP18" s="311"/>
      <c r="AQ18" s="311"/>
      <c r="AR18" s="311"/>
      <c r="AS18" s="311"/>
      <c r="AT18" s="311"/>
      <c r="AU18" s="311"/>
      <c r="AV18" s="311"/>
      <c r="AW18" s="311"/>
      <c r="AX18" s="311"/>
      <c r="AY18" s="311"/>
    </row>
    <row r="19" spans="1:66" ht="18">
      <c r="A19" s="232" t="s">
        <v>324</v>
      </c>
      <c r="B19" s="232"/>
      <c r="C19" s="232"/>
      <c r="D19" s="232"/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311"/>
      <c r="R19" s="311"/>
      <c r="S19" s="311"/>
      <c r="T19" s="311"/>
      <c r="U19" s="311"/>
      <c r="V19" s="311"/>
      <c r="W19" s="311"/>
      <c r="X19" s="311"/>
      <c r="Y19" s="311"/>
      <c r="Z19" s="311"/>
      <c r="AA19" s="312"/>
      <c r="AB19" s="312"/>
      <c r="AC19" s="312"/>
      <c r="AD19" s="312"/>
      <c r="AE19" s="312"/>
      <c r="AF19" s="312"/>
      <c r="AG19" s="312"/>
      <c r="AH19" s="312"/>
      <c r="AI19" s="312"/>
      <c r="AJ19" s="312"/>
      <c r="AK19" s="312"/>
      <c r="AL19" s="312"/>
      <c r="AM19" s="312"/>
      <c r="AN19" s="312"/>
      <c r="AO19" s="312"/>
      <c r="AP19" s="312"/>
      <c r="AQ19" s="312"/>
      <c r="AR19" s="312"/>
      <c r="AS19" s="312"/>
      <c r="AT19" s="312"/>
      <c r="AU19" s="312"/>
      <c r="AV19" s="312"/>
      <c r="AW19" s="312"/>
      <c r="AX19" s="312"/>
      <c r="AY19" s="312"/>
    </row>
    <row r="20" spans="1:66" ht="18">
      <c r="A20" s="120"/>
      <c r="B20" s="117"/>
      <c r="C20" s="117"/>
      <c r="D20" s="121"/>
      <c r="E20" s="122"/>
      <c r="F20" s="122"/>
      <c r="G20" s="122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7"/>
      <c r="AP20" s="117"/>
      <c r="AQ20" s="117"/>
      <c r="AR20" s="117"/>
      <c r="AS20" s="117"/>
      <c r="AT20" s="118"/>
      <c r="AU20" s="118"/>
      <c r="AV20" s="118"/>
      <c r="AW20" s="118"/>
      <c r="AX20" s="118"/>
      <c r="AY20" s="123"/>
    </row>
    <row r="21" spans="1:66" ht="18">
      <c r="A21" s="120"/>
      <c r="B21" s="117"/>
      <c r="C21" s="117"/>
      <c r="D21" s="121"/>
      <c r="E21" s="121"/>
      <c r="F21" s="121"/>
      <c r="G21" s="122"/>
      <c r="H21" s="122"/>
      <c r="I21" s="122"/>
      <c r="J21" s="122"/>
      <c r="K21" s="122"/>
      <c r="L21" s="122"/>
      <c r="M21" s="122"/>
      <c r="N21" s="122"/>
      <c r="O21" s="122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322"/>
      <c r="AS21" s="322"/>
      <c r="AT21" s="322"/>
      <c r="AU21" s="322"/>
      <c r="AV21" s="322"/>
      <c r="AW21" s="322"/>
      <c r="AX21" s="322"/>
      <c r="AY21" s="322"/>
    </row>
    <row r="22" spans="1:66">
      <c r="A22" s="112"/>
      <c r="B22" s="239"/>
      <c r="C22" s="239"/>
      <c r="D22" s="239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39"/>
      <c r="V22" s="239"/>
      <c r="W22" s="239"/>
      <c r="X22" s="239"/>
      <c r="Y22" s="239"/>
      <c r="Z22" s="239"/>
      <c r="AA22" s="239"/>
      <c r="AB22" s="239"/>
      <c r="AC22" s="239"/>
      <c r="AD22" s="239"/>
      <c r="AE22" s="239"/>
      <c r="AF22" s="239"/>
      <c r="AG22" s="239"/>
      <c r="AH22" s="239"/>
      <c r="AI22" s="239"/>
      <c r="AJ22" s="239"/>
      <c r="AK22" s="239"/>
      <c r="AL22" s="239"/>
      <c r="AM22" s="239"/>
      <c r="AN22" s="239"/>
      <c r="AO22" s="239"/>
      <c r="AP22" s="239"/>
      <c r="AQ22" s="239"/>
    </row>
  </sheetData>
  <mergeCells count="21">
    <mergeCell ref="AE1:AM1"/>
    <mergeCell ref="A2:AN2"/>
    <mergeCell ref="A5:A6"/>
    <mergeCell ref="B5:B6"/>
    <mergeCell ref="C5:C6"/>
    <mergeCell ref="D5:F6"/>
    <mergeCell ref="G5:AP5"/>
    <mergeCell ref="G6:I6"/>
    <mergeCell ref="J6:L6"/>
    <mergeCell ref="AN6:AP6"/>
    <mergeCell ref="A17:AY17"/>
    <mergeCell ref="AQ5:AQ7"/>
    <mergeCell ref="AE6:AG6"/>
    <mergeCell ref="AH6:AJ6"/>
    <mergeCell ref="AK6:AM6"/>
    <mergeCell ref="M6:O6"/>
    <mergeCell ref="P6:R6"/>
    <mergeCell ref="S6:U6"/>
    <mergeCell ref="V6:X6"/>
    <mergeCell ref="Y6:AA6"/>
    <mergeCell ref="AB6:AD6"/>
  </mergeCells>
  <pageMargins left="0.7" right="0.7" top="0.75" bottom="0.75" header="0.3" footer="0.3"/>
  <pageSetup paperSize="9" scale="3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Y15"/>
  <sheetViews>
    <sheetView zoomScale="95" zoomScaleNormal="95" workbookViewId="0">
      <selection sqref="A1:C11"/>
    </sheetView>
  </sheetViews>
  <sheetFormatPr defaultRowHeight="14.4"/>
  <cols>
    <col min="1" max="1" width="4.33203125" style="262" customWidth="1"/>
    <col min="2" max="2" width="36.88671875" style="262" customWidth="1"/>
    <col min="3" max="3" width="85.88671875" style="262" customWidth="1"/>
    <col min="4" max="4" width="4.44140625" style="262" customWidth="1"/>
    <col min="5" max="256" width="8.88671875" style="262"/>
    <col min="257" max="257" width="4.33203125" style="262" customWidth="1"/>
    <col min="258" max="258" width="35.6640625" style="262" customWidth="1"/>
    <col min="259" max="259" width="40.5546875" style="262" customWidth="1"/>
    <col min="260" max="512" width="8.88671875" style="262"/>
    <col min="513" max="513" width="4.33203125" style="262" customWidth="1"/>
    <col min="514" max="514" width="35.6640625" style="262" customWidth="1"/>
    <col min="515" max="515" width="40.5546875" style="262" customWidth="1"/>
    <col min="516" max="768" width="8.88671875" style="262"/>
    <col min="769" max="769" width="4.33203125" style="262" customWidth="1"/>
    <col min="770" max="770" width="35.6640625" style="262" customWidth="1"/>
    <col min="771" max="771" width="40.5546875" style="262" customWidth="1"/>
    <col min="772" max="1024" width="8.88671875" style="262"/>
    <col min="1025" max="1025" width="4.33203125" style="262" customWidth="1"/>
    <col min="1026" max="1026" width="35.6640625" style="262" customWidth="1"/>
    <col min="1027" max="1027" width="40.5546875" style="262" customWidth="1"/>
    <col min="1028" max="1280" width="8.88671875" style="262"/>
    <col min="1281" max="1281" width="4.33203125" style="262" customWidth="1"/>
    <col min="1282" max="1282" width="35.6640625" style="262" customWidth="1"/>
    <col min="1283" max="1283" width="40.5546875" style="262" customWidth="1"/>
    <col min="1284" max="1536" width="8.88671875" style="262"/>
    <col min="1537" max="1537" width="4.33203125" style="262" customWidth="1"/>
    <col min="1538" max="1538" width="35.6640625" style="262" customWidth="1"/>
    <col min="1539" max="1539" width="40.5546875" style="262" customWidth="1"/>
    <col min="1540" max="1792" width="8.88671875" style="262"/>
    <col min="1793" max="1793" width="4.33203125" style="262" customWidth="1"/>
    <col min="1794" max="1794" width="35.6640625" style="262" customWidth="1"/>
    <col min="1795" max="1795" width="40.5546875" style="262" customWidth="1"/>
    <col min="1796" max="2048" width="8.88671875" style="262"/>
    <col min="2049" max="2049" width="4.33203125" style="262" customWidth="1"/>
    <col min="2050" max="2050" width="35.6640625" style="262" customWidth="1"/>
    <col min="2051" max="2051" width="40.5546875" style="262" customWidth="1"/>
    <col min="2052" max="2304" width="8.88671875" style="262"/>
    <col min="2305" max="2305" width="4.33203125" style="262" customWidth="1"/>
    <col min="2306" max="2306" width="35.6640625" style="262" customWidth="1"/>
    <col min="2307" max="2307" width="40.5546875" style="262" customWidth="1"/>
    <col min="2308" max="2560" width="8.88671875" style="262"/>
    <col min="2561" max="2561" width="4.33203125" style="262" customWidth="1"/>
    <col min="2562" max="2562" width="35.6640625" style="262" customWidth="1"/>
    <col min="2563" max="2563" width="40.5546875" style="262" customWidth="1"/>
    <col min="2564" max="2816" width="8.88671875" style="262"/>
    <col min="2817" max="2817" width="4.33203125" style="262" customWidth="1"/>
    <col min="2818" max="2818" width="35.6640625" style="262" customWidth="1"/>
    <col min="2819" max="2819" width="40.5546875" style="262" customWidth="1"/>
    <col min="2820" max="3072" width="8.88671875" style="262"/>
    <col min="3073" max="3073" width="4.33203125" style="262" customWidth="1"/>
    <col min="3074" max="3074" width="35.6640625" style="262" customWidth="1"/>
    <col min="3075" max="3075" width="40.5546875" style="262" customWidth="1"/>
    <col min="3076" max="3328" width="8.88671875" style="262"/>
    <col min="3329" max="3329" width="4.33203125" style="262" customWidth="1"/>
    <col min="3330" max="3330" width="35.6640625" style="262" customWidth="1"/>
    <col min="3331" max="3331" width="40.5546875" style="262" customWidth="1"/>
    <col min="3332" max="3584" width="8.88671875" style="262"/>
    <col min="3585" max="3585" width="4.33203125" style="262" customWidth="1"/>
    <col min="3586" max="3586" width="35.6640625" style="262" customWidth="1"/>
    <col min="3587" max="3587" width="40.5546875" style="262" customWidth="1"/>
    <col min="3588" max="3840" width="8.88671875" style="262"/>
    <col min="3841" max="3841" width="4.33203125" style="262" customWidth="1"/>
    <col min="3842" max="3842" width="35.6640625" style="262" customWidth="1"/>
    <col min="3843" max="3843" width="40.5546875" style="262" customWidth="1"/>
    <col min="3844" max="4096" width="8.88671875" style="262"/>
    <col min="4097" max="4097" width="4.33203125" style="262" customWidth="1"/>
    <col min="4098" max="4098" width="35.6640625" style="262" customWidth="1"/>
    <col min="4099" max="4099" width="40.5546875" style="262" customWidth="1"/>
    <col min="4100" max="4352" width="8.88671875" style="262"/>
    <col min="4353" max="4353" width="4.33203125" style="262" customWidth="1"/>
    <col min="4354" max="4354" width="35.6640625" style="262" customWidth="1"/>
    <col min="4355" max="4355" width="40.5546875" style="262" customWidth="1"/>
    <col min="4356" max="4608" width="8.88671875" style="262"/>
    <col min="4609" max="4609" width="4.33203125" style="262" customWidth="1"/>
    <col min="4610" max="4610" width="35.6640625" style="262" customWidth="1"/>
    <col min="4611" max="4611" width="40.5546875" style="262" customWidth="1"/>
    <col min="4612" max="4864" width="8.88671875" style="262"/>
    <col min="4865" max="4865" width="4.33203125" style="262" customWidth="1"/>
    <col min="4866" max="4866" width="35.6640625" style="262" customWidth="1"/>
    <col min="4867" max="4867" width="40.5546875" style="262" customWidth="1"/>
    <col min="4868" max="5120" width="8.88671875" style="262"/>
    <col min="5121" max="5121" width="4.33203125" style="262" customWidth="1"/>
    <col min="5122" max="5122" width="35.6640625" style="262" customWidth="1"/>
    <col min="5123" max="5123" width="40.5546875" style="262" customWidth="1"/>
    <col min="5124" max="5376" width="8.88671875" style="262"/>
    <col min="5377" max="5377" width="4.33203125" style="262" customWidth="1"/>
    <col min="5378" max="5378" width="35.6640625" style="262" customWidth="1"/>
    <col min="5379" max="5379" width="40.5546875" style="262" customWidth="1"/>
    <col min="5380" max="5632" width="8.88671875" style="262"/>
    <col min="5633" max="5633" width="4.33203125" style="262" customWidth="1"/>
    <col min="5634" max="5634" width="35.6640625" style="262" customWidth="1"/>
    <col min="5635" max="5635" width="40.5546875" style="262" customWidth="1"/>
    <col min="5636" max="5888" width="8.88671875" style="262"/>
    <col min="5889" max="5889" width="4.33203125" style="262" customWidth="1"/>
    <col min="5890" max="5890" width="35.6640625" style="262" customWidth="1"/>
    <col min="5891" max="5891" width="40.5546875" style="262" customWidth="1"/>
    <col min="5892" max="6144" width="8.88671875" style="262"/>
    <col min="6145" max="6145" width="4.33203125" style="262" customWidth="1"/>
    <col min="6146" max="6146" width="35.6640625" style="262" customWidth="1"/>
    <col min="6147" max="6147" width="40.5546875" style="262" customWidth="1"/>
    <col min="6148" max="6400" width="8.88671875" style="262"/>
    <col min="6401" max="6401" width="4.33203125" style="262" customWidth="1"/>
    <col min="6402" max="6402" width="35.6640625" style="262" customWidth="1"/>
    <col min="6403" max="6403" width="40.5546875" style="262" customWidth="1"/>
    <col min="6404" max="6656" width="8.88671875" style="262"/>
    <col min="6657" max="6657" width="4.33203125" style="262" customWidth="1"/>
    <col min="6658" max="6658" width="35.6640625" style="262" customWidth="1"/>
    <col min="6659" max="6659" width="40.5546875" style="262" customWidth="1"/>
    <col min="6660" max="6912" width="8.88671875" style="262"/>
    <col min="6913" max="6913" width="4.33203125" style="262" customWidth="1"/>
    <col min="6914" max="6914" width="35.6640625" style="262" customWidth="1"/>
    <col min="6915" max="6915" width="40.5546875" style="262" customWidth="1"/>
    <col min="6916" max="7168" width="8.88671875" style="262"/>
    <col min="7169" max="7169" width="4.33203125" style="262" customWidth="1"/>
    <col min="7170" max="7170" width="35.6640625" style="262" customWidth="1"/>
    <col min="7171" max="7171" width="40.5546875" style="262" customWidth="1"/>
    <col min="7172" max="7424" width="8.88671875" style="262"/>
    <col min="7425" max="7425" width="4.33203125" style="262" customWidth="1"/>
    <col min="7426" max="7426" width="35.6640625" style="262" customWidth="1"/>
    <col min="7427" max="7427" width="40.5546875" style="262" customWidth="1"/>
    <col min="7428" max="7680" width="8.88671875" style="262"/>
    <col min="7681" max="7681" width="4.33203125" style="262" customWidth="1"/>
    <col min="7682" max="7682" width="35.6640625" style="262" customWidth="1"/>
    <col min="7683" max="7683" width="40.5546875" style="262" customWidth="1"/>
    <col min="7684" max="7936" width="8.88671875" style="262"/>
    <col min="7937" max="7937" width="4.33203125" style="262" customWidth="1"/>
    <col min="7938" max="7938" width="35.6640625" style="262" customWidth="1"/>
    <col min="7939" max="7939" width="40.5546875" style="262" customWidth="1"/>
    <col min="7940" max="8192" width="8.88671875" style="262"/>
    <col min="8193" max="8193" width="4.33203125" style="262" customWidth="1"/>
    <col min="8194" max="8194" width="35.6640625" style="262" customWidth="1"/>
    <col min="8195" max="8195" width="40.5546875" style="262" customWidth="1"/>
    <col min="8196" max="8448" width="8.88671875" style="262"/>
    <col min="8449" max="8449" width="4.33203125" style="262" customWidth="1"/>
    <col min="8450" max="8450" width="35.6640625" style="262" customWidth="1"/>
    <col min="8451" max="8451" width="40.5546875" style="262" customWidth="1"/>
    <col min="8452" max="8704" width="8.88671875" style="262"/>
    <col min="8705" max="8705" width="4.33203125" style="262" customWidth="1"/>
    <col min="8706" max="8706" width="35.6640625" style="262" customWidth="1"/>
    <col min="8707" max="8707" width="40.5546875" style="262" customWidth="1"/>
    <col min="8708" max="8960" width="8.88671875" style="262"/>
    <col min="8961" max="8961" width="4.33203125" style="262" customWidth="1"/>
    <col min="8962" max="8962" width="35.6640625" style="262" customWidth="1"/>
    <col min="8963" max="8963" width="40.5546875" style="262" customWidth="1"/>
    <col min="8964" max="9216" width="8.88671875" style="262"/>
    <col min="9217" max="9217" width="4.33203125" style="262" customWidth="1"/>
    <col min="9218" max="9218" width="35.6640625" style="262" customWidth="1"/>
    <col min="9219" max="9219" width="40.5546875" style="262" customWidth="1"/>
    <col min="9220" max="9472" width="8.88671875" style="262"/>
    <col min="9473" max="9473" width="4.33203125" style="262" customWidth="1"/>
    <col min="9474" max="9474" width="35.6640625" style="262" customWidth="1"/>
    <col min="9475" max="9475" width="40.5546875" style="262" customWidth="1"/>
    <col min="9476" max="9728" width="8.88671875" style="262"/>
    <col min="9729" max="9729" width="4.33203125" style="262" customWidth="1"/>
    <col min="9730" max="9730" width="35.6640625" style="262" customWidth="1"/>
    <col min="9731" max="9731" width="40.5546875" style="262" customWidth="1"/>
    <col min="9732" max="9984" width="8.88671875" style="262"/>
    <col min="9985" max="9985" width="4.33203125" style="262" customWidth="1"/>
    <col min="9986" max="9986" width="35.6640625" style="262" customWidth="1"/>
    <col min="9987" max="9987" width="40.5546875" style="262" customWidth="1"/>
    <col min="9988" max="10240" width="8.88671875" style="262"/>
    <col min="10241" max="10241" width="4.33203125" style="262" customWidth="1"/>
    <col min="10242" max="10242" width="35.6640625" style="262" customWidth="1"/>
    <col min="10243" max="10243" width="40.5546875" style="262" customWidth="1"/>
    <col min="10244" max="10496" width="8.88671875" style="262"/>
    <col min="10497" max="10497" width="4.33203125" style="262" customWidth="1"/>
    <col min="10498" max="10498" width="35.6640625" style="262" customWidth="1"/>
    <col min="10499" max="10499" width="40.5546875" style="262" customWidth="1"/>
    <col min="10500" max="10752" width="8.88671875" style="262"/>
    <col min="10753" max="10753" width="4.33203125" style="262" customWidth="1"/>
    <col min="10754" max="10754" width="35.6640625" style="262" customWidth="1"/>
    <col min="10755" max="10755" width="40.5546875" style="262" customWidth="1"/>
    <col min="10756" max="11008" width="8.88671875" style="262"/>
    <col min="11009" max="11009" width="4.33203125" style="262" customWidth="1"/>
    <col min="11010" max="11010" width="35.6640625" style="262" customWidth="1"/>
    <col min="11011" max="11011" width="40.5546875" style="262" customWidth="1"/>
    <col min="11012" max="11264" width="8.88671875" style="262"/>
    <col min="11265" max="11265" width="4.33203125" style="262" customWidth="1"/>
    <col min="11266" max="11266" width="35.6640625" style="262" customWidth="1"/>
    <col min="11267" max="11267" width="40.5546875" style="262" customWidth="1"/>
    <col min="11268" max="11520" width="8.88671875" style="262"/>
    <col min="11521" max="11521" width="4.33203125" style="262" customWidth="1"/>
    <col min="11522" max="11522" width="35.6640625" style="262" customWidth="1"/>
    <col min="11523" max="11523" width="40.5546875" style="262" customWidth="1"/>
    <col min="11524" max="11776" width="8.88671875" style="262"/>
    <col min="11777" max="11777" width="4.33203125" style="262" customWidth="1"/>
    <col min="11778" max="11778" width="35.6640625" style="262" customWidth="1"/>
    <col min="11779" max="11779" width="40.5546875" style="262" customWidth="1"/>
    <col min="11780" max="12032" width="8.88671875" style="262"/>
    <col min="12033" max="12033" width="4.33203125" style="262" customWidth="1"/>
    <col min="12034" max="12034" width="35.6640625" style="262" customWidth="1"/>
    <col min="12035" max="12035" width="40.5546875" style="262" customWidth="1"/>
    <col min="12036" max="12288" width="8.88671875" style="262"/>
    <col min="12289" max="12289" width="4.33203125" style="262" customWidth="1"/>
    <col min="12290" max="12290" width="35.6640625" style="262" customWidth="1"/>
    <col min="12291" max="12291" width="40.5546875" style="262" customWidth="1"/>
    <col min="12292" max="12544" width="8.88671875" style="262"/>
    <col min="12545" max="12545" width="4.33203125" style="262" customWidth="1"/>
    <col min="12546" max="12546" width="35.6640625" style="262" customWidth="1"/>
    <col min="12547" max="12547" width="40.5546875" style="262" customWidth="1"/>
    <col min="12548" max="12800" width="8.88671875" style="262"/>
    <col min="12801" max="12801" width="4.33203125" style="262" customWidth="1"/>
    <col min="12802" max="12802" width="35.6640625" style="262" customWidth="1"/>
    <col min="12803" max="12803" width="40.5546875" style="262" customWidth="1"/>
    <col min="12804" max="13056" width="8.88671875" style="262"/>
    <col min="13057" max="13057" width="4.33203125" style="262" customWidth="1"/>
    <col min="13058" max="13058" width="35.6640625" style="262" customWidth="1"/>
    <col min="13059" max="13059" width="40.5546875" style="262" customWidth="1"/>
    <col min="13060" max="13312" width="8.88671875" style="262"/>
    <col min="13313" max="13313" width="4.33203125" style="262" customWidth="1"/>
    <col min="13314" max="13314" width="35.6640625" style="262" customWidth="1"/>
    <col min="13315" max="13315" width="40.5546875" style="262" customWidth="1"/>
    <col min="13316" max="13568" width="8.88671875" style="262"/>
    <col min="13569" max="13569" width="4.33203125" style="262" customWidth="1"/>
    <col min="13570" max="13570" width="35.6640625" style="262" customWidth="1"/>
    <col min="13571" max="13571" width="40.5546875" style="262" customWidth="1"/>
    <col min="13572" max="13824" width="8.88671875" style="262"/>
    <col min="13825" max="13825" width="4.33203125" style="262" customWidth="1"/>
    <col min="13826" max="13826" width="35.6640625" style="262" customWidth="1"/>
    <col min="13827" max="13827" width="40.5546875" style="262" customWidth="1"/>
    <col min="13828" max="14080" width="8.88671875" style="262"/>
    <col min="14081" max="14081" width="4.33203125" style="262" customWidth="1"/>
    <col min="14082" max="14082" width="35.6640625" style="262" customWidth="1"/>
    <col min="14083" max="14083" width="40.5546875" style="262" customWidth="1"/>
    <col min="14084" max="14336" width="8.88671875" style="262"/>
    <col min="14337" max="14337" width="4.33203125" style="262" customWidth="1"/>
    <col min="14338" max="14338" width="35.6640625" style="262" customWidth="1"/>
    <col min="14339" max="14339" width="40.5546875" style="262" customWidth="1"/>
    <col min="14340" max="14592" width="8.88671875" style="262"/>
    <col min="14593" max="14593" width="4.33203125" style="262" customWidth="1"/>
    <col min="14594" max="14594" width="35.6640625" style="262" customWidth="1"/>
    <col min="14595" max="14595" width="40.5546875" style="262" customWidth="1"/>
    <col min="14596" max="14848" width="8.88671875" style="262"/>
    <col min="14849" max="14849" width="4.33203125" style="262" customWidth="1"/>
    <col min="14850" max="14850" width="35.6640625" style="262" customWidth="1"/>
    <col min="14851" max="14851" width="40.5546875" style="262" customWidth="1"/>
    <col min="14852" max="15104" width="8.88671875" style="262"/>
    <col min="15105" max="15105" width="4.33203125" style="262" customWidth="1"/>
    <col min="15106" max="15106" width="35.6640625" style="262" customWidth="1"/>
    <col min="15107" max="15107" width="40.5546875" style="262" customWidth="1"/>
    <col min="15108" max="15360" width="8.88671875" style="262"/>
    <col min="15361" max="15361" width="4.33203125" style="262" customWidth="1"/>
    <col min="15362" max="15362" width="35.6640625" style="262" customWidth="1"/>
    <col min="15363" max="15363" width="40.5546875" style="262" customWidth="1"/>
    <col min="15364" max="15616" width="8.88671875" style="262"/>
    <col min="15617" max="15617" width="4.33203125" style="262" customWidth="1"/>
    <col min="15618" max="15618" width="35.6640625" style="262" customWidth="1"/>
    <col min="15619" max="15619" width="40.5546875" style="262" customWidth="1"/>
    <col min="15620" max="15872" width="8.88671875" style="262"/>
    <col min="15873" max="15873" width="4.33203125" style="262" customWidth="1"/>
    <col min="15874" max="15874" width="35.6640625" style="262" customWidth="1"/>
    <col min="15875" max="15875" width="40.5546875" style="262" customWidth="1"/>
    <col min="15876" max="16128" width="8.88671875" style="262"/>
    <col min="16129" max="16129" width="4.33203125" style="262" customWidth="1"/>
    <col min="16130" max="16130" width="35.6640625" style="262" customWidth="1"/>
    <col min="16131" max="16131" width="40.5546875" style="262" customWidth="1"/>
    <col min="16132" max="16384" width="8.88671875" style="262"/>
  </cols>
  <sheetData>
    <row r="1" spans="1:51" ht="22.5" customHeight="1">
      <c r="A1" s="259"/>
      <c r="B1" s="260"/>
      <c r="C1" s="261" t="s">
        <v>260</v>
      </c>
      <c r="D1" s="260"/>
      <c r="E1" s="260"/>
      <c r="F1" s="260"/>
      <c r="G1" s="260"/>
      <c r="H1" s="260"/>
      <c r="I1" s="260"/>
      <c r="J1" s="260"/>
      <c r="K1" s="260"/>
    </row>
    <row r="2" spans="1:51" ht="44.4" customHeight="1">
      <c r="A2" s="259"/>
      <c r="B2" s="506" t="s">
        <v>321</v>
      </c>
      <c r="C2" s="506"/>
      <c r="D2" s="263"/>
      <c r="E2" s="263"/>
      <c r="F2" s="263"/>
      <c r="G2" s="263"/>
      <c r="H2" s="263"/>
      <c r="I2" s="263"/>
      <c r="J2" s="263"/>
      <c r="K2" s="263"/>
    </row>
    <row r="3" spans="1:51" s="265" customFormat="1" ht="79.5" customHeight="1">
      <c r="A3" s="266" t="s">
        <v>267</v>
      </c>
      <c r="B3" s="246" t="s">
        <v>274</v>
      </c>
      <c r="C3" s="274" t="s">
        <v>322</v>
      </c>
      <c r="D3" s="264"/>
      <c r="E3" s="264"/>
      <c r="F3" s="264"/>
      <c r="G3" s="264"/>
      <c r="H3" s="264"/>
      <c r="I3" s="264"/>
      <c r="J3" s="264"/>
      <c r="K3" s="264"/>
    </row>
    <row r="4" spans="1:51" s="265" customFormat="1" ht="26.4">
      <c r="A4" s="266" t="s">
        <v>268</v>
      </c>
      <c r="B4" s="246" t="s">
        <v>276</v>
      </c>
      <c r="C4" s="274"/>
      <c r="D4" s="264"/>
      <c r="E4" s="264"/>
      <c r="F4" s="264"/>
      <c r="G4" s="264"/>
      <c r="H4" s="264"/>
      <c r="I4" s="264"/>
      <c r="J4" s="264"/>
      <c r="K4" s="264"/>
    </row>
    <row r="5" spans="1:51" s="268" customFormat="1" ht="53.25" customHeight="1">
      <c r="A5" s="266" t="s">
        <v>6</v>
      </c>
      <c r="B5" s="305" t="s">
        <v>327</v>
      </c>
      <c r="C5" s="359"/>
      <c r="D5" s="267"/>
      <c r="E5" s="267"/>
      <c r="F5" s="267"/>
      <c r="G5" s="267"/>
      <c r="H5" s="267"/>
      <c r="I5" s="267"/>
      <c r="J5" s="267"/>
      <c r="K5" s="267"/>
    </row>
    <row r="6" spans="1:51" s="268" customFormat="1" ht="39.75" customHeight="1">
      <c r="A6" s="266" t="s">
        <v>7</v>
      </c>
      <c r="B6" s="305" t="s">
        <v>328</v>
      </c>
      <c r="C6" s="360"/>
      <c r="D6" s="267"/>
      <c r="E6" s="267"/>
      <c r="F6" s="267"/>
      <c r="G6" s="267"/>
      <c r="H6" s="267"/>
      <c r="I6" s="267"/>
      <c r="J6" s="267"/>
      <c r="K6" s="267"/>
    </row>
    <row r="7" spans="1:51" s="268" customFormat="1" ht="39.75" customHeight="1">
      <c r="A7" s="266" t="s">
        <v>8</v>
      </c>
      <c r="B7" s="305" t="s">
        <v>329</v>
      </c>
      <c r="C7" s="360"/>
      <c r="D7" s="267"/>
      <c r="E7" s="267"/>
      <c r="F7" s="267"/>
      <c r="G7" s="267"/>
      <c r="H7" s="267"/>
      <c r="I7" s="267"/>
      <c r="J7" s="267"/>
      <c r="K7" s="267"/>
    </row>
    <row r="8" spans="1:51" s="265" customFormat="1" ht="52.8">
      <c r="A8" s="284" t="s">
        <v>269</v>
      </c>
      <c r="B8" s="246" t="s">
        <v>277</v>
      </c>
      <c r="C8" s="274" t="s">
        <v>326</v>
      </c>
      <c r="D8" s="264"/>
      <c r="E8" s="264"/>
      <c r="F8" s="264"/>
      <c r="G8" s="264"/>
      <c r="H8" s="264"/>
      <c r="I8" s="264"/>
      <c r="J8" s="264"/>
      <c r="K8" s="264"/>
    </row>
    <row r="9" spans="1:51" ht="23.25" customHeight="1">
      <c r="A9" s="269"/>
      <c r="B9" s="270" t="s">
        <v>275</v>
      </c>
      <c r="C9" s="271"/>
      <c r="D9" s="263"/>
      <c r="E9" s="263"/>
      <c r="F9" s="263"/>
      <c r="G9" s="263"/>
      <c r="H9" s="263"/>
      <c r="I9" s="263"/>
      <c r="J9" s="263"/>
      <c r="K9" s="263"/>
    </row>
    <row r="10" spans="1:51" ht="21.75" customHeight="1">
      <c r="A10" s="505" t="s">
        <v>323</v>
      </c>
      <c r="B10" s="505"/>
      <c r="C10" s="505"/>
      <c r="D10" s="263"/>
      <c r="E10" s="263"/>
      <c r="F10" s="263"/>
      <c r="G10" s="263"/>
      <c r="H10" s="263"/>
      <c r="I10" s="263"/>
      <c r="J10" s="263"/>
      <c r="K10" s="263"/>
    </row>
    <row r="11" spans="1:51">
      <c r="A11" s="313" t="s">
        <v>324</v>
      </c>
      <c r="B11" s="313"/>
      <c r="C11" s="313"/>
      <c r="D11" s="263"/>
      <c r="E11" s="263"/>
      <c r="F11" s="263"/>
      <c r="G11" s="263"/>
      <c r="H11" s="263"/>
      <c r="I11" s="263"/>
      <c r="J11" s="263"/>
      <c r="K11" s="263"/>
    </row>
    <row r="12" spans="1:51" s="267" customFormat="1" ht="34.5" customHeight="1">
      <c r="A12" s="507"/>
      <c r="B12" s="507"/>
      <c r="C12" s="507"/>
      <c r="D12" s="507"/>
      <c r="E12" s="507"/>
      <c r="F12" s="507"/>
      <c r="G12" s="507"/>
      <c r="H12" s="507"/>
      <c r="I12" s="507"/>
      <c r="J12" s="507"/>
      <c r="K12" s="507"/>
      <c r="L12" s="507"/>
      <c r="M12" s="507"/>
      <c r="N12" s="507"/>
      <c r="O12" s="507"/>
      <c r="P12" s="507"/>
      <c r="Q12" s="507"/>
      <c r="R12" s="507"/>
      <c r="S12" s="507"/>
      <c r="T12" s="507"/>
      <c r="U12" s="507"/>
      <c r="V12" s="507"/>
      <c r="W12" s="507"/>
      <c r="X12" s="507"/>
      <c r="Y12" s="507"/>
      <c r="Z12" s="507"/>
      <c r="AA12" s="507"/>
      <c r="AB12" s="507"/>
      <c r="AC12" s="507"/>
      <c r="AD12" s="507"/>
      <c r="AE12" s="507"/>
      <c r="AF12" s="507"/>
      <c r="AG12" s="507"/>
      <c r="AH12" s="507"/>
      <c r="AI12" s="507"/>
      <c r="AJ12" s="507"/>
      <c r="AK12" s="507"/>
      <c r="AL12" s="507"/>
      <c r="AM12" s="507"/>
      <c r="AN12" s="507"/>
      <c r="AO12" s="507"/>
      <c r="AP12" s="507"/>
      <c r="AQ12" s="507"/>
      <c r="AR12" s="507"/>
      <c r="AS12" s="507"/>
      <c r="AT12" s="507"/>
      <c r="AU12" s="507"/>
      <c r="AV12" s="507"/>
      <c r="AW12" s="507"/>
      <c r="AX12" s="507"/>
      <c r="AY12" s="507"/>
    </row>
    <row r="13" spans="1:51" ht="21" customHeight="1"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</row>
    <row r="14" spans="1:51">
      <c r="D14" s="313"/>
      <c r="E14" s="313"/>
      <c r="F14" s="313"/>
      <c r="G14" s="313"/>
      <c r="H14" s="313"/>
      <c r="I14" s="313"/>
      <c r="J14" s="313"/>
      <c r="K14" s="313"/>
      <c r="L14" s="313"/>
      <c r="M14" s="313"/>
      <c r="N14" s="313"/>
      <c r="O14" s="313"/>
      <c r="P14" s="313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</row>
    <row r="15" spans="1:51">
      <c r="A15" s="259"/>
      <c r="B15" s="272"/>
      <c r="C15" s="273"/>
      <c r="D15" s="260"/>
      <c r="E15" s="260"/>
      <c r="F15" s="260"/>
      <c r="G15" s="260"/>
      <c r="H15" s="260"/>
      <c r="I15" s="260"/>
      <c r="J15" s="260"/>
      <c r="K15" s="260"/>
    </row>
  </sheetData>
  <mergeCells count="4">
    <mergeCell ref="A10:C10"/>
    <mergeCell ref="B2:C2"/>
    <mergeCell ref="C5:C7"/>
    <mergeCell ref="A12:AY12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свод по подпрограммам</vt:lpstr>
      <vt:lpstr>оценка эффективности</vt:lpstr>
      <vt:lpstr>Выполнение работ</vt:lpstr>
      <vt:lpstr>Финансирование </vt:lpstr>
      <vt:lpstr>Показатели</vt:lpstr>
      <vt:lpstr>Пояснительная записка </vt:lpstr>
      <vt:lpstr>'Выполнение работ'!Заголовки_для_печати</vt:lpstr>
      <vt:lpstr>'Финансирование '!Заголовки_для_печати</vt:lpstr>
      <vt:lpstr>'Выполнение работ'!Область_печати</vt:lpstr>
      <vt:lpstr>'Финансирование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RamazanovaEN</cp:lastModifiedBy>
  <cp:lastPrinted>2019-02-13T06:17:30Z</cp:lastPrinted>
  <dcterms:created xsi:type="dcterms:W3CDTF">2011-05-17T05:04:33Z</dcterms:created>
  <dcterms:modified xsi:type="dcterms:W3CDTF">2019-04-12T12:05:29Z</dcterms:modified>
</cp:coreProperties>
</file>